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MARCHES\05 -  CONSULTATIONS\2 - MAPA\2025\ACH\Groupe électrogènes\3 - DCE\"/>
    </mc:Choice>
  </mc:AlternateContent>
  <xr:revisionPtr revIDLastSave="0" documentId="13_ncr:1_{681F3454-7192-4EB5-8D1A-EA373062FB8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PU" sheetId="9" r:id="rId1"/>
  </sheets>
  <definedNames>
    <definedName name="_xlnm.Print_Titles" localSheetId="0">BPU!$1:$10</definedName>
    <definedName name="_xlnm.Print_Area" localSheetId="0">BPU!$A$1:$F$141</definedName>
  </definedNames>
  <calcPr calcId="191029"/>
  <customWorkbookViews>
    <customWorkbookView name="S.ALLIENNE - Affichage personnalisé" guid="{9507641F-CFEB-498D-8051-864AAD7A859D}" mergeInterval="0" personalView="1" maximized="1" windowWidth="796" windowHeight="46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1" i="9" l="1"/>
  <c r="F132" i="9"/>
  <c r="F128" i="9"/>
  <c r="F123" i="9"/>
  <c r="F121" i="9"/>
  <c r="F45" i="9"/>
  <c r="D135" i="9"/>
  <c r="F135" i="9" s="1"/>
  <c r="D133" i="9"/>
  <c r="F133" i="9" s="1"/>
  <c r="D132" i="9"/>
  <c r="D131" i="9"/>
  <c r="D130" i="9"/>
  <c r="F130" i="9" s="1"/>
  <c r="D128" i="9"/>
  <c r="D127" i="9"/>
  <c r="F127" i="9" s="1"/>
  <c r="D126" i="9"/>
  <c r="F126" i="9" s="1"/>
  <c r="D124" i="9"/>
  <c r="F124" i="9" s="1"/>
  <c r="D123" i="9"/>
  <c r="D121" i="9"/>
  <c r="D120" i="9"/>
  <c r="F120" i="9" s="1"/>
  <c r="D119" i="9"/>
  <c r="F119" i="9" s="1"/>
  <c r="D118" i="9"/>
  <c r="F118" i="9" s="1"/>
  <c r="D117" i="9"/>
  <c r="F117" i="9" s="1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F44" i="9" s="1"/>
  <c r="D43" i="9"/>
  <c r="D42" i="9"/>
  <c r="D41" i="9"/>
  <c r="D40" i="9"/>
  <c r="D39" i="9"/>
  <c r="D38" i="9"/>
  <c r="D37" i="9"/>
  <c r="D36" i="9"/>
  <c r="D35" i="9"/>
  <c r="D34" i="9"/>
  <c r="D33" i="9"/>
  <c r="F33" i="9" l="1"/>
  <c r="F34" i="9"/>
  <c r="F35" i="9"/>
  <c r="D32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F15" i="9" l="1"/>
  <c r="F19" i="9"/>
  <c r="F23" i="9"/>
  <c r="F95" i="9"/>
  <c r="F27" i="9"/>
  <c r="F99" i="9"/>
  <c r="F32" i="9"/>
  <c r="F104" i="9"/>
  <c r="F16" i="9"/>
  <c r="F20" i="9"/>
  <c r="F92" i="9"/>
  <c r="F24" i="9"/>
  <c r="F96" i="9"/>
  <c r="F28" i="9"/>
  <c r="F100" i="9"/>
  <c r="F17" i="9"/>
  <c r="F21" i="9"/>
  <c r="F93" i="9"/>
  <c r="F25" i="9"/>
  <c r="F97" i="9"/>
  <c r="F29" i="9"/>
  <c r="F101" i="9"/>
  <c r="F14" i="9"/>
  <c r="F18" i="9"/>
  <c r="F22" i="9"/>
  <c r="F94" i="9"/>
  <c r="F26" i="9"/>
  <c r="F98" i="9"/>
  <c r="F30" i="9"/>
  <c r="F102" i="9"/>
  <c r="F37" i="9"/>
  <c r="F106" i="9"/>
  <c r="F109" i="9"/>
  <c r="F107" i="9"/>
  <c r="F105" i="9"/>
  <c r="F103" i="9"/>
  <c r="F85" i="9"/>
  <c r="F83" i="9"/>
  <c r="F82" i="9"/>
  <c r="F81" i="9"/>
  <c r="F80" i="9"/>
  <c r="F79" i="9"/>
  <c r="F78" i="9"/>
  <c r="F76" i="9"/>
  <c r="F71" i="9"/>
  <c r="F70" i="9"/>
  <c r="F68" i="9"/>
  <c r="F61" i="9"/>
  <c r="F59" i="9"/>
  <c r="F58" i="9"/>
  <c r="F57" i="9"/>
  <c r="F56" i="9"/>
  <c r="F55" i="9"/>
  <c r="F54" i="9"/>
  <c r="F53" i="9"/>
  <c r="F52" i="9"/>
  <c r="F50" i="9"/>
  <c r="F47" i="9"/>
  <c r="F13" i="9"/>
  <c r="D12" i="9"/>
  <c r="F74" i="9" l="1"/>
  <c r="F69" i="9"/>
  <c r="F38" i="9"/>
  <c r="F40" i="9"/>
  <c r="F43" i="9"/>
  <c r="F51" i="9"/>
  <c r="F48" i="9"/>
  <c r="F72" i="9"/>
  <c r="F46" i="9"/>
  <c r="F42" i="9"/>
  <c r="F39" i="9"/>
  <c r="F41" i="9"/>
  <c r="F75" i="9"/>
  <c r="F12" i="9"/>
  <c r="F49" i="9"/>
  <c r="F73" i="9"/>
  <c r="F77" i="9"/>
  <c r="F36" i="9" l="1"/>
  <c r="F65" i="9"/>
  <c r="F66" i="9"/>
  <c r="F64" i="9"/>
  <c r="F63" i="9"/>
  <c r="F67" i="9"/>
  <c r="F62" i="9"/>
  <c r="F115" i="9" l="1"/>
  <c r="F91" i="9"/>
  <c r="F112" i="9"/>
  <c r="F88" i="9"/>
  <c r="F113" i="9"/>
  <c r="F89" i="9"/>
  <c r="F110" i="9"/>
  <c r="F86" i="9"/>
  <c r="F111" i="9"/>
  <c r="F87" i="9"/>
  <c r="F114" i="9"/>
  <c r="F90" i="9"/>
  <c r="F60" i="9"/>
  <c r="F108" i="9" l="1"/>
  <c r="F84" i="9"/>
</calcChain>
</file>

<file path=xl/sharedStrings.xml><?xml version="1.0" encoding="utf-8"?>
<sst xmlns="http://schemas.openxmlformats.org/spreadsheetml/2006/main" count="261" uniqueCount="251">
  <si>
    <t>€ H.T.</t>
  </si>
  <si>
    <t>BORDEREAU DE PRIX UNITAIRES</t>
  </si>
  <si>
    <t>Régulateur</t>
  </si>
  <si>
    <t>LIGNES</t>
  </si>
  <si>
    <t>Fait à</t>
  </si>
  <si>
    <t>Le</t>
  </si>
  <si>
    <t>Signature et cachet commercial</t>
  </si>
  <si>
    <t>OPERATION DE REMPLACEMENT FOURNITURE, POSE ET DEPOSE
DE L'ANCIEN EQUIPEMENT (DEPLACEMENT COMPRIS)</t>
  </si>
  <si>
    <t xml:space="preserve">Les cellules </t>
  </si>
  <si>
    <t>se renseignent automatiquement</t>
  </si>
  <si>
    <t>sont à compléter</t>
  </si>
  <si>
    <t>Prix horaire de la main d'œuvre (a)</t>
  </si>
  <si>
    <t>PRIX FOURNITURE MATIERE
EN € ht
(d)</t>
  </si>
  <si>
    <t>PRIX TOTAL
MAIN D'ŒUVRE
+ MATIERE
EN € HT
( e) = ( c) + (d)</t>
  </si>
  <si>
    <t>PRIX TOTAL
MAIN D'ŒUVRE
EN € HT
( c) = (a) * (b)</t>
  </si>
  <si>
    <t>MAIN D'ŒUVRE
NOMBRE D'HEURE
ET CENTIEME D'HEURE
(b)</t>
  </si>
  <si>
    <t>Moteur KD27V12-5BEP</t>
  </si>
  <si>
    <t>Point de fixation pour vireur</t>
  </si>
  <si>
    <t>Volant-moteur</t>
  </si>
  <si>
    <t>Tubulure d’aspiration</t>
  </si>
  <si>
    <t>Turbocompresseur</t>
  </si>
  <si>
    <t>Module à huile</t>
  </si>
  <si>
    <t>Filtre à huile</t>
  </si>
  <si>
    <t>Goulotte de remplissage d’huile</t>
  </si>
  <si>
    <t>Jauge à huile</t>
  </si>
  <si>
    <t>Vanne d’arrêt de vidange d’huile</t>
  </si>
  <si>
    <t>Purge carter-moteur</t>
  </si>
  <si>
    <t>Courroie de purge du cartermoteur</t>
  </si>
  <si>
    <t>Calculateur moteur</t>
  </si>
  <si>
    <t>Pompe haute pression</t>
  </si>
  <si>
    <t>Rail haute pression</t>
  </si>
  <si>
    <t>Démarreur</t>
  </si>
  <si>
    <t>Filtre fin à carburant</t>
  </si>
  <si>
    <t>Courroie trapézoïdale à nervures de l’alternateur de charge de la batterie et de la pompe à eau</t>
  </si>
  <si>
    <t>Courroie trapézoïdale à nervures ventilateur</t>
  </si>
  <si>
    <t>Entraînement du ventilateur</t>
  </si>
  <si>
    <t>Sonde de température</t>
  </si>
  <si>
    <t>Capteur de pression</t>
  </si>
  <si>
    <t>Capteur de température</t>
  </si>
  <si>
    <t>Détecteur de régime</t>
  </si>
  <si>
    <t>Culasse de cylindre</t>
  </si>
  <si>
    <t>Thermostat du liquide de refroidissement</t>
  </si>
  <si>
    <t>Alternateur de charge de la batterie</t>
  </si>
  <si>
    <t>Carter de volant-moteur</t>
  </si>
  <si>
    <t>Cosses de la batterie</t>
  </si>
  <si>
    <t>Circuit du démarreur</t>
  </si>
  <si>
    <t>Conduite de carburant</t>
  </si>
  <si>
    <t>Système de carburant</t>
  </si>
  <si>
    <t>Circuit de basse pression</t>
  </si>
  <si>
    <t>Compresseur</t>
  </si>
  <si>
    <t>Colliers</t>
  </si>
  <si>
    <t>Joints</t>
  </si>
  <si>
    <t>Tuyaux</t>
  </si>
  <si>
    <t>Filtre à air</t>
  </si>
  <si>
    <t>Radiateur d’air</t>
  </si>
  <si>
    <t>Ventilateur</t>
  </si>
  <si>
    <t>Thermostat</t>
  </si>
  <si>
    <t>Liquide de refroidissement</t>
  </si>
  <si>
    <t>Injecteurs</t>
  </si>
  <si>
    <t>Régulateur électronique</t>
  </si>
  <si>
    <t>Cables</t>
  </si>
  <si>
    <t>Redresseur</t>
  </si>
  <si>
    <t>Joint de coussinet</t>
  </si>
  <si>
    <t>L’aération du carter-moteur</t>
  </si>
  <si>
    <t>Radiateur d’air de suralimentation</t>
  </si>
  <si>
    <t>Jeu des soupapes</t>
  </si>
  <si>
    <t>Paliers</t>
  </si>
  <si>
    <t>Segments de piston</t>
  </si>
  <si>
    <t>Conduites d’aspiration et d’échappement</t>
  </si>
  <si>
    <t>Carter</t>
  </si>
  <si>
    <t>Roue de la compresseur</t>
  </si>
  <si>
    <t>Roue de la turbine</t>
  </si>
  <si>
    <t>Joints des cylindres</t>
  </si>
  <si>
    <t>Radiateur à huile</t>
  </si>
  <si>
    <t>Alternateur KH02970T</t>
  </si>
  <si>
    <t>Roulements</t>
  </si>
  <si>
    <t>Enroulements</t>
  </si>
  <si>
    <t>Rotor</t>
  </si>
  <si>
    <t>Stator</t>
  </si>
  <si>
    <t>Filtres</t>
  </si>
  <si>
    <t>Jauge fioul</t>
  </si>
  <si>
    <t>Jauge carburant</t>
  </si>
  <si>
    <t>Cellule HTA SCHNEIDER SM6 DDM ML S/N 181610006</t>
  </si>
  <si>
    <t>PROTECTION TRANSFO SCHNEIDER SM6 0M S/NML181610035</t>
  </si>
  <si>
    <t>TRANSFORMATEUR SCHNEIDER 483136-01 SN 1445666 800KVA</t>
  </si>
  <si>
    <t>PASA SCHNEIDER Easygy ITI 3 EMS58724</t>
  </si>
  <si>
    <t>APPAREIL MESURE SOCOMEC DIRIS A-20</t>
  </si>
  <si>
    <t>APPAREIL MESURE SOCOMEC DIRIS A-40</t>
  </si>
  <si>
    <t>SCHNEIDER ELECTRIC COMPACT NS1250NA</t>
  </si>
  <si>
    <t>SCHNEIDER ELECTRIC COMPACT NS1250N</t>
  </si>
  <si>
    <t>SCHNEIDER TRANSFERPACT UA CONTROLLER 3N-2018-W14-3 181430056</t>
  </si>
  <si>
    <t>DISJONCTEUR MOTORISE NSX 400-630 F/N/H/NA</t>
  </si>
  <si>
    <t>SELFCLIMAT sécurité environnement 16 SC.R</t>
  </si>
  <si>
    <t>DMCR PROTECTION RELAY 2018- 194709 EN 50216-3</t>
  </si>
  <si>
    <t xml:space="preserve">GROUPE ELECTROGENE KOLHER SDMO KD900-E année 2018 n° série 18004169 </t>
  </si>
  <si>
    <t>AFFICHEUR HITEC ALP942</t>
  </si>
  <si>
    <t>POMPES JAPY JEV10/658</t>
  </si>
  <si>
    <t>AUTOMATE MICS TELYS</t>
  </si>
  <si>
    <t>BATTERIE OPTIMA 12V Model No 8002-250</t>
  </si>
  <si>
    <t>RESISTANCE CHAUFFANTE CETAL</t>
  </si>
  <si>
    <t>FLEXELEC FX/AT2 On+3°C</t>
  </si>
  <si>
    <t>SCHNEIDER COMPACT NSX 400N</t>
  </si>
  <si>
    <t>GDK DETECTEUR FUITES TYPE 16SC.R    EPS 16 ATEX 1 172 U</t>
  </si>
  <si>
    <t>TGBT RAVAUT</t>
  </si>
  <si>
    <t>SCHNEIDER COMPACT NSX 630NA</t>
  </si>
  <si>
    <t>INVERSEUR DE SOURCE MANUEL</t>
  </si>
  <si>
    <t>SOCOMEC changeover switch type 1-0-2 SIRCOVER AC 1250A</t>
  </si>
  <si>
    <t>SCHNEIDER COMPACT SNX 100F</t>
  </si>
  <si>
    <t>SCHNEIDER COMPACT SNX 160F</t>
  </si>
  <si>
    <t>SCHNEIDER COMPACT SNX 250F</t>
  </si>
  <si>
    <t>TGS NSX400 avec moteur de réarment automatique (télécommande)</t>
  </si>
  <si>
    <t>SCHNEIDER TRANSFERPACT UA CONTROLLER 380/415</t>
  </si>
  <si>
    <t>TGBT FOIX</t>
  </si>
  <si>
    <t>BANC DE CHARGE 200KVA</t>
  </si>
  <si>
    <t>PRISE BAC</t>
  </si>
  <si>
    <t>SCHNEIDER NG125L C50</t>
  </si>
  <si>
    <t>LEGRAND DPX-I 400</t>
  </si>
  <si>
    <t>CHARGEUR BATTERIE</t>
  </si>
  <si>
    <t>POMPE JAPY MANUELLE</t>
  </si>
  <si>
    <t xml:space="preserve">Batterie PASA </t>
  </si>
  <si>
    <t>POSTE DE LIVRAISON/TRANSFORMATION GAEL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</si>
  <si>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</si>
  <si>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</si>
  <si>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</si>
  <si>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</si>
  <si>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</si>
  <si>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</si>
  <si>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</si>
  <si>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</si>
  <si>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</si>
  <si>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</si>
  <si>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</si>
  <si>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</si>
  <si>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</si>
  <si>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</si>
  <si>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</si>
  <si>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</si>
  <si>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</si>
  <si>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</si>
  <si>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</si>
  <si>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 xml:space="preserve">SCHNEIDER COMPACT NSX 630F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</si>
  <si>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SCHNEIDER COMPACT NSX 400F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</si>
  <si>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KOHLERSDMO Coffret GES 12/24dc  réf: 31613584402</t>
  </si>
  <si>
    <t>2.01</t>
  </si>
  <si>
    <t>Batterie condensateurs SOCOMEC COSYS41-C-400V-25-200KVAR</t>
  </si>
  <si>
    <t>Sonde cp5340     15Y68877</t>
  </si>
  <si>
    <t>2.02</t>
  </si>
  <si>
    <t>2.03</t>
  </si>
  <si>
    <t>2.04</t>
  </si>
  <si>
    <t>2.05</t>
  </si>
  <si>
    <t>2.06</t>
  </si>
  <si>
    <t>2.07</t>
  </si>
  <si>
    <t>2.08</t>
  </si>
  <si>
    <t>2.09</t>
  </si>
  <si>
    <t>2.11</t>
  </si>
  <si>
    <t>2.12</t>
  </si>
  <si>
    <t>2.13</t>
  </si>
  <si>
    <t>2.14</t>
  </si>
  <si>
    <t>2.15</t>
  </si>
  <si>
    <t>3.01</t>
  </si>
  <si>
    <t>3.02</t>
  </si>
  <si>
    <t>AP-HP. HÔPITAUX UNIVERSITAIRES HENRI-MONDOR</t>
  </si>
  <si>
    <t>Site Albert Chenevier</t>
  </si>
  <si>
    <t>3.03</t>
  </si>
  <si>
    <t>3.04</t>
  </si>
  <si>
    <t>3.05</t>
  </si>
  <si>
    <t>4.01</t>
  </si>
  <si>
    <t>TGS RAVAUT</t>
  </si>
  <si>
    <t>TGS FOIX</t>
  </si>
  <si>
    <t>6.01</t>
  </si>
  <si>
    <t>6.02</t>
  </si>
  <si>
    <t>6.03</t>
  </si>
  <si>
    <t>6.04</t>
  </si>
  <si>
    <t>7.01</t>
  </si>
  <si>
    <t>5.01</t>
  </si>
  <si>
    <t>5.02</t>
  </si>
  <si>
    <t>5.03</t>
  </si>
  <si>
    <t>4.02</t>
  </si>
  <si>
    <t>TGBT BOURGUIGNON</t>
  </si>
  <si>
    <t>TGS NSX400 avec moteur de réarmement automatique (télécommande)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</si>
  <si>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</si>
  <si>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</si>
  <si>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</si>
  <si>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</si>
  <si>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</si>
  <si>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</si>
  <si>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</si>
  <si>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</si>
  <si>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</si>
  <si>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</si>
  <si>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</si>
  <si>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</si>
  <si>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</si>
  <si>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</si>
  <si>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</si>
  <si>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</si>
  <si>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</si>
  <si>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</si>
  <si>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</si>
  <si>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</si>
  <si>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</si>
  <si>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</si>
  <si>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</si>
  <si>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</si>
  <si>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</si>
  <si>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</si>
  <si>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</si>
  <si>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</si>
  <si>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</si>
  <si>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</si>
  <si>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</si>
  <si>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</si>
  <si>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</si>
  <si>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</si>
  <si>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</si>
  <si>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</si>
  <si>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</si>
  <si>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</si>
  <si>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</si>
  <si>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</si>
  <si>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</si>
  <si>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</si>
  <si>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</si>
  <si>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</si>
  <si>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</si>
  <si>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</si>
  <si>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</si>
  <si>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</si>
  <si>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</si>
  <si>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</si>
  <si>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</si>
  <si>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</si>
  <si>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</si>
  <si>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</si>
  <si>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</si>
  <si>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</si>
  <si>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</si>
  <si>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</si>
  <si>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</si>
  <si>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</si>
  <si>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</si>
  <si>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</si>
  <si>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</si>
  <si>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</si>
  <si>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</si>
  <si>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</si>
  <si>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</si>
  <si>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</si>
  <si>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</si>
  <si>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</si>
  <si>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Alternateur de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</si>
</sst>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\ [$€]_-;\-* #,##0.00\ [$€]_-;_-* &quot;-&quot;??\ [$€]_-;_-@_-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Fill="1" applyBorder="1"/>
    <xf numFmtId="2" fontId="5" fillId="0" borderId="0" xfId="0" applyNumberFormat="1" applyFont="1" applyFill="1" applyBorder="1"/>
    <xf numFmtId="0" fontId="4" fillId="0" borderId="0" xfId="0" applyFont="1"/>
    <xf numFmtId="164" fontId="3" fillId="0" borderId="0" xfId="0" applyNumberFormat="1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Fill="1" applyBorder="1"/>
    <xf numFmtId="0" fontId="3" fillId="3" borderId="0" xfId="0" applyFont="1" applyFill="1" applyBorder="1"/>
    <xf numFmtId="0" fontId="2" fillId="0" borderId="0" xfId="0" applyFont="1" applyAlignment="1">
      <alignment horizontal="left"/>
    </xf>
    <xf numFmtId="0" fontId="2" fillId="3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164" fontId="3" fillId="4" borderId="2" xfId="0" applyNumberFormat="1" applyFont="1" applyFill="1" applyBorder="1"/>
    <xf numFmtId="2" fontId="5" fillId="4" borderId="2" xfId="0" applyNumberFormat="1" applyFont="1" applyFill="1" applyBorder="1"/>
    <xf numFmtId="0" fontId="3" fillId="4" borderId="2" xfId="0" applyFont="1" applyFill="1" applyBorder="1"/>
    <xf numFmtId="2" fontId="3" fillId="4" borderId="2" xfId="0" applyNumberFormat="1" applyFont="1" applyFill="1" applyBorder="1"/>
    <xf numFmtId="0" fontId="0" fillId="4" borderId="2" xfId="0" applyFill="1" applyBorder="1"/>
    <xf numFmtId="0" fontId="3" fillId="0" borderId="4" xfId="0" applyFont="1" applyFill="1" applyBorder="1"/>
    <xf numFmtId="0" fontId="3" fillId="3" borderId="4" xfId="0" applyFont="1" applyFill="1" applyBorder="1"/>
    <xf numFmtId="164" fontId="3" fillId="4" borderId="10" xfId="0" applyNumberFormat="1" applyFont="1" applyFill="1" applyBorder="1"/>
    <xf numFmtId="164" fontId="3" fillId="4" borderId="3" xfId="0" applyNumberFormat="1" applyFont="1" applyFill="1" applyBorder="1"/>
    <xf numFmtId="2" fontId="3" fillId="4" borderId="3" xfId="0" applyNumberFormat="1" applyFont="1" applyFill="1" applyBorder="1"/>
    <xf numFmtId="0" fontId="3" fillId="3" borderId="13" xfId="0" applyFont="1" applyFill="1" applyBorder="1"/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3" borderId="7" xfId="0" applyFont="1" applyFill="1" applyBorder="1"/>
    <xf numFmtId="0" fontId="3" fillId="0" borderId="12" xfId="0" applyFont="1" applyFill="1" applyBorder="1"/>
    <xf numFmtId="0" fontId="3" fillId="3" borderId="3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3" fillId="4" borderId="3" xfId="0" applyFont="1" applyFill="1" applyBorder="1"/>
    <xf numFmtId="164" fontId="3" fillId="4" borderId="14" xfId="0" applyNumberFormat="1" applyFont="1" applyFill="1" applyBorder="1"/>
    <xf numFmtId="0" fontId="3" fillId="4" borderId="14" xfId="0" applyFont="1" applyFill="1" applyBorder="1"/>
    <xf numFmtId="0" fontId="3" fillId="0" borderId="6" xfId="0" applyFont="1" applyFill="1" applyBorder="1"/>
    <xf numFmtId="0" fontId="3" fillId="0" borderId="10" xfId="0" applyFont="1" applyFill="1" applyBorder="1"/>
    <xf numFmtId="0" fontId="0" fillId="4" borderId="3" xfId="0" applyFill="1" applyBorder="1"/>
    <xf numFmtId="164" fontId="3" fillId="0" borderId="6" xfId="0" applyNumberFormat="1" applyFont="1" applyFill="1" applyBorder="1"/>
    <xf numFmtId="0" fontId="3" fillId="3" borderId="2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</cellXfs>
  <cellStyles count="4">
    <cellStyle name="Euro" xfId="1" xr:uid="{00000000-0005-0000-0000-000000000000}"/>
    <cellStyle name="Euro 2" xfId="2" xr:uid="{00000000-0005-0000-0000-000001000000}"/>
    <cellStyle name="Normal" xfId="0" builtinId="0"/>
    <cellStyle name="Pourcentage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4"/>
  <sheetViews>
    <sheetView tabSelected="1" view="pageLayout" zoomScaleNormal="100" workbookViewId="0">
      <selection activeCell="A143" sqref="A143:F146"/>
    </sheetView>
  </sheetViews>
  <sheetFormatPr baseColWidth="10" defaultRowHeight="12.75" x14ac:dyDescent="0.2"/>
  <cols>
    <col min="1" max="1" width="12.7109375" style="40" customWidth="1"/>
    <col min="2" max="2" width="79.42578125" style="46" customWidth="1"/>
    <col min="3" max="3" width="35.7109375" style="2" bestFit="1" customWidth="1"/>
    <col min="4" max="4" width="19.42578125" style="2" customWidth="1"/>
    <col min="5" max="5" width="15.140625" customWidth="1"/>
    <col min="6" max="6" width="15.5703125" customWidth="1"/>
  </cols>
  <sheetData>
    <row r="1" spans="1:7" x14ac:dyDescent="0.2">
      <c r="A1" s="67" t="s">
        <v>161</v>
      </c>
      <c r="B1" s="67"/>
      <c r="C1" s="67"/>
      <c r="D1" s="67"/>
      <c r="E1" s="67"/>
      <c r="F1" s="67"/>
    </row>
    <row r="2" spans="1:7" x14ac:dyDescent="0.2">
      <c r="A2" s="68" t="s">
        <v>162</v>
      </c>
      <c r="B2" s="68"/>
      <c r="C2" s="12"/>
      <c r="D2" s="1"/>
      <c r="E2" s="1"/>
      <c r="F2" s="1"/>
    </row>
    <row r="3" spans="1:7" x14ac:dyDescent="0.2">
      <c r="A3" s="66" t="s">
        <v>1</v>
      </c>
      <c r="B3" s="66"/>
      <c r="C3" s="66"/>
      <c r="D3" s="66"/>
      <c r="E3" s="66"/>
      <c r="F3" s="66"/>
    </row>
    <row r="4" spans="1:7" x14ac:dyDescent="0.2">
      <c r="A4" s="41">
        <v>2025</v>
      </c>
      <c r="B4" s="36"/>
      <c r="C4" s="1"/>
      <c r="D4" s="1"/>
    </row>
    <row r="5" spans="1:7" x14ac:dyDescent="0.2">
      <c r="A5" s="36"/>
      <c r="B5" s="42" t="s">
        <v>8</v>
      </c>
      <c r="C5" s="13"/>
      <c r="D5" s="12" t="s">
        <v>9</v>
      </c>
      <c r="G5" s="9"/>
    </row>
    <row r="6" spans="1:7" x14ac:dyDescent="0.2">
      <c r="A6" s="36"/>
      <c r="B6" s="42" t="s">
        <v>8</v>
      </c>
      <c r="C6" s="14"/>
      <c r="D6" s="12" t="s">
        <v>10</v>
      </c>
      <c r="G6" s="9"/>
    </row>
    <row r="7" spans="1:7" x14ac:dyDescent="0.2">
      <c r="A7" s="36"/>
      <c r="B7" s="36"/>
      <c r="C7" s="1"/>
      <c r="D7" s="1"/>
      <c r="G7" s="9"/>
    </row>
    <row r="8" spans="1:7" ht="15.75" x14ac:dyDescent="0.25">
      <c r="A8" s="37"/>
      <c r="B8" s="65" t="s">
        <v>11</v>
      </c>
      <c r="C8" s="65"/>
      <c r="D8" s="16"/>
      <c r="E8" s="4" t="s">
        <v>0</v>
      </c>
      <c r="F8" s="5"/>
      <c r="G8" s="9"/>
    </row>
    <row r="9" spans="1:7" x14ac:dyDescent="0.2">
      <c r="A9" s="66"/>
      <c r="B9" s="66"/>
      <c r="C9" s="66"/>
      <c r="D9" s="66"/>
    </row>
    <row r="10" spans="1:7" ht="63.75" x14ac:dyDescent="0.2">
      <c r="A10" s="7" t="s">
        <v>3</v>
      </c>
      <c r="B10" s="8" t="s">
        <v>7</v>
      </c>
      <c r="C10" s="8" t="s">
        <v>15</v>
      </c>
      <c r="D10" s="8" t="s">
        <v>14</v>
      </c>
      <c r="E10" s="8" t="s">
        <v>12</v>
      </c>
      <c r="F10" s="8" t="s">
        <v>13</v>
      </c>
    </row>
    <row r="11" spans="1:7" s="10" customFormat="1" ht="22.5" customHeight="1" x14ac:dyDescent="0.2">
      <c r="A11" s="28">
        <v>1</v>
      </c>
      <c r="B11" s="51" t="s">
        <v>120</v>
      </c>
      <c r="F11" s="20"/>
    </row>
    <row r="12" spans="1:7" s="10" customFormat="1" ht="18.75" customHeight="1" x14ac:dyDescent="0.2">
      <c r="A12" s="26" t="s">
        <v>121</v>
      </c>
      <c r="B12" s="29" t="s">
        <v>82</v>
      </c>
      <c r="C12" s="15"/>
      <c r="D12" s="47">
        <f>+C12*D8</f>
        <v>0</v>
      </c>
      <c r="E12" s="17"/>
      <c r="F12" s="49">
        <f>SUM(D12:E12)</f>
        <v>0</v>
      </c>
    </row>
    <row r="13" spans="1:7" s="10" customFormat="1" ht="18.75" customHeight="1" x14ac:dyDescent="0.2">
      <c r="A13" s="26" t="s">
        <v>122</v>
      </c>
      <c r="B13" s="30" t="s">
        <v>83</v>
      </c>
      <c r="C13" s="15"/>
      <c r="D13" s="11">
        <f>+C13*D8</f>
        <v>0</v>
      </c>
      <c r="E13" s="17"/>
      <c r="F13" s="25">
        <f>SUM(D13:E13)</f>
        <v>0</v>
      </c>
    </row>
    <row r="14" spans="1:7" s="10" customFormat="1" ht="18.75" customHeight="1" x14ac:dyDescent="0.2">
      <c r="A14" s="26" t="s">
        <v>123</v>
      </c>
      <c r="B14" s="29" t="s">
        <v>84</v>
      </c>
      <c r="C14" s="22"/>
      <c r="D14" s="11">
        <f>+C14*D8</f>
        <v>0</v>
      </c>
      <c r="E14" s="17"/>
      <c r="F14" s="25">
        <f t="shared" ref="F14:F45" si="0">SUM(D14:E14)</f>
        <v>0</v>
      </c>
    </row>
    <row r="15" spans="1:7" s="10" customFormat="1" ht="18.75" customHeight="1" x14ac:dyDescent="0.2">
      <c r="A15" s="26" t="s">
        <v>124</v>
      </c>
      <c r="B15" s="32" t="s">
        <v>93</v>
      </c>
      <c r="C15" s="22"/>
      <c r="D15" s="11">
        <f>+C15*D8</f>
        <v>0</v>
      </c>
      <c r="E15" s="17"/>
      <c r="F15" s="25">
        <f t="shared" si="0"/>
        <v>0</v>
      </c>
    </row>
    <row r="16" spans="1:7" s="10" customFormat="1" ht="18.75" customHeight="1" x14ac:dyDescent="0.2">
      <c r="A16" s="26" t="s">
        <v>125</v>
      </c>
      <c r="B16" s="29" t="s">
        <v>85</v>
      </c>
      <c r="C16" s="22"/>
      <c r="D16" s="11">
        <f>+C16*D8</f>
        <v>0</v>
      </c>
      <c r="E16" s="17"/>
      <c r="F16" s="25">
        <f t="shared" si="0"/>
        <v>0</v>
      </c>
    </row>
    <row r="17" spans="1:6" s="10" customFormat="1" ht="18.75" customHeight="1" x14ac:dyDescent="0.2">
      <c r="A17" s="26" t="s">
        <v>126</v>
      </c>
      <c r="B17" s="29" t="s">
        <v>119</v>
      </c>
      <c r="C17" s="22"/>
      <c r="D17" s="11">
        <f>+C17*D8</f>
        <v>0</v>
      </c>
      <c r="E17" s="17"/>
      <c r="F17" s="25">
        <f t="shared" si="0"/>
        <v>0</v>
      </c>
    </row>
    <row r="18" spans="1:6" s="10" customFormat="1" ht="18.75" customHeight="1" x14ac:dyDescent="0.2">
      <c r="A18" s="26" t="s">
        <v>127</v>
      </c>
      <c r="B18" s="29" t="s">
        <v>144</v>
      </c>
      <c r="C18" s="22"/>
      <c r="D18" s="11">
        <f>+C18*D8</f>
        <v>0</v>
      </c>
      <c r="E18" s="17"/>
      <c r="F18" s="25">
        <f t="shared" si="0"/>
        <v>0</v>
      </c>
    </row>
    <row r="19" spans="1:6" s="10" customFormat="1" ht="18.75" customHeight="1" x14ac:dyDescent="0.2">
      <c r="A19" s="26" t="s">
        <v>128</v>
      </c>
      <c r="B19" s="53" t="s">
        <v>86</v>
      </c>
      <c r="C19" s="15"/>
      <c r="D19" s="11">
        <f>+C19*D8</f>
        <v>0</v>
      </c>
      <c r="E19" s="17"/>
      <c r="F19" s="25">
        <f t="shared" si="0"/>
        <v>0</v>
      </c>
    </row>
    <row r="20" spans="1:6" s="10" customFormat="1" ht="18.75" customHeight="1" x14ac:dyDescent="0.2">
      <c r="A20" s="26" t="s">
        <v>129</v>
      </c>
      <c r="B20" s="53" t="s">
        <v>87</v>
      </c>
      <c r="C20" s="15"/>
      <c r="D20" s="11">
        <f>+C20*D8</f>
        <v>0</v>
      </c>
      <c r="E20" s="17"/>
      <c r="F20" s="25">
        <f t="shared" si="0"/>
        <v>0</v>
      </c>
    </row>
    <row r="21" spans="1:6" s="10" customFormat="1" ht="18.75" customHeight="1" x14ac:dyDescent="0.2">
      <c r="A21" s="26" t="s">
        <v>130</v>
      </c>
      <c r="B21" s="33" t="s">
        <v>90</v>
      </c>
      <c r="C21" s="15"/>
      <c r="D21" s="11">
        <f>+C21*D8</f>
        <v>0</v>
      </c>
      <c r="E21" s="17"/>
      <c r="F21" s="25">
        <f t="shared" si="0"/>
        <v>0</v>
      </c>
    </row>
    <row r="22" spans="1:6" s="10" customFormat="1" ht="18.75" customHeight="1" x14ac:dyDescent="0.2">
      <c r="A22" s="26" t="s">
        <v>131</v>
      </c>
      <c r="B22" s="34" t="s">
        <v>89</v>
      </c>
      <c r="C22" s="15"/>
      <c r="D22" s="11">
        <f>+C22*D8</f>
        <v>0</v>
      </c>
      <c r="E22" s="17"/>
      <c r="F22" s="25">
        <f t="shared" si="0"/>
        <v>0</v>
      </c>
    </row>
    <row r="23" spans="1:6" s="10" customFormat="1" ht="18.75" customHeight="1" x14ac:dyDescent="0.2">
      <c r="A23" s="26" t="s">
        <v>132</v>
      </c>
      <c r="B23" s="32" t="s">
        <v>140</v>
      </c>
      <c r="C23" s="15"/>
      <c r="D23" s="11">
        <f>+C23*D8</f>
        <v>0</v>
      </c>
      <c r="E23" s="17"/>
      <c r="F23" s="25">
        <f t="shared" si="0"/>
        <v>0</v>
      </c>
    </row>
    <row r="24" spans="1:6" s="10" customFormat="1" ht="18.75" customHeight="1" x14ac:dyDescent="0.2">
      <c r="A24" s="26" t="s">
        <v>133</v>
      </c>
      <c r="B24" s="35" t="s">
        <v>88</v>
      </c>
      <c r="C24" s="15"/>
      <c r="D24" s="11">
        <f>+C24*D8</f>
        <v>0</v>
      </c>
      <c r="E24" s="17"/>
      <c r="F24" s="25">
        <f t="shared" si="0"/>
        <v>0</v>
      </c>
    </row>
    <row r="25" spans="1:6" s="10" customFormat="1" ht="18.75" customHeight="1" x14ac:dyDescent="0.2">
      <c r="A25" s="26" t="s">
        <v>134</v>
      </c>
      <c r="B25" s="35" t="s">
        <v>91</v>
      </c>
      <c r="C25" s="15"/>
      <c r="D25" s="11">
        <f>+C25*D8</f>
        <v>0</v>
      </c>
      <c r="E25" s="17"/>
      <c r="F25" s="25">
        <f t="shared" si="0"/>
        <v>0</v>
      </c>
    </row>
    <row r="26" spans="1:6" s="10" customFormat="1" ht="18.75" customHeight="1" x14ac:dyDescent="0.2">
      <c r="A26" s="26" t="s">
        <v>135</v>
      </c>
      <c r="B26" s="35" t="s">
        <v>141</v>
      </c>
      <c r="C26" s="15"/>
      <c r="D26" s="11">
        <f>+C26*D8</f>
        <v>0</v>
      </c>
      <c r="E26" s="17"/>
      <c r="F26" s="25">
        <f t="shared" si="0"/>
        <v>0</v>
      </c>
    </row>
    <row r="27" spans="1:6" s="10" customFormat="1" ht="18.75" customHeight="1" x14ac:dyDescent="0.2">
      <c r="A27" s="26" t="s">
        <v>136</v>
      </c>
      <c r="B27" s="35" t="s">
        <v>106</v>
      </c>
      <c r="C27" s="15"/>
      <c r="D27" s="11">
        <f>+C27*D8</f>
        <v>0</v>
      </c>
      <c r="E27" s="17"/>
      <c r="F27" s="25">
        <f t="shared" si="0"/>
        <v>0</v>
      </c>
    </row>
    <row r="28" spans="1:6" s="10" customFormat="1" ht="18.75" customHeight="1" x14ac:dyDescent="0.2">
      <c r="A28" s="26" t="s">
        <v>137</v>
      </c>
      <c r="B28" s="35" t="s">
        <v>92</v>
      </c>
      <c r="C28" s="15"/>
      <c r="D28" s="11">
        <f>+C28*D8</f>
        <v>0</v>
      </c>
      <c r="E28" s="17"/>
      <c r="F28" s="25">
        <f t="shared" si="0"/>
        <v>0</v>
      </c>
    </row>
    <row r="29" spans="1:6" s="10" customFormat="1" ht="18.75" customHeight="1" x14ac:dyDescent="0.2">
      <c r="A29" s="26" t="s">
        <v>138</v>
      </c>
      <c r="B29" s="35" t="s">
        <v>142</v>
      </c>
      <c r="C29" s="15"/>
      <c r="D29" s="11">
        <f>+C29*D8</f>
        <v>0</v>
      </c>
      <c r="E29" s="17"/>
      <c r="F29" s="25">
        <f t="shared" si="0"/>
        <v>0</v>
      </c>
    </row>
    <row r="30" spans="1:6" s="10" customFormat="1" ht="18.75" customHeight="1" x14ac:dyDescent="0.2">
      <c r="A30" s="31" t="s">
        <v>139</v>
      </c>
      <c r="B30" s="33" t="s">
        <v>114</v>
      </c>
      <c r="C30" s="23"/>
      <c r="D30" s="11">
        <f>+C30*D8</f>
        <v>0</v>
      </c>
      <c r="E30" s="54"/>
      <c r="F30" s="25">
        <f t="shared" si="0"/>
        <v>0</v>
      </c>
    </row>
    <row r="31" spans="1:6" s="10" customFormat="1" ht="22.5" customHeight="1" x14ac:dyDescent="0.2">
      <c r="A31" s="28">
        <v>2</v>
      </c>
      <c r="B31" s="52" t="s">
        <v>94</v>
      </c>
      <c r="C31" s="57"/>
      <c r="D31" s="48"/>
      <c r="E31" s="48"/>
      <c r="F31" s="58"/>
    </row>
    <row r="32" spans="1:6" s="10" customFormat="1" ht="18.75" customHeight="1" x14ac:dyDescent="0.2">
      <c r="A32" s="26" t="s">
        <v>143</v>
      </c>
      <c r="B32" s="35" t="s">
        <v>97</v>
      </c>
      <c r="C32" s="55"/>
      <c r="D32" s="11">
        <f>+C32*D8</f>
        <v>0</v>
      </c>
      <c r="E32" s="56"/>
      <c r="F32" s="25">
        <f t="shared" si="0"/>
        <v>0</v>
      </c>
    </row>
    <row r="33" spans="1:7" s="10" customFormat="1" ht="18.75" customHeight="1" x14ac:dyDescent="0.2">
      <c r="A33" s="26" t="s">
        <v>146</v>
      </c>
      <c r="B33" s="35" t="s">
        <v>117</v>
      </c>
      <c r="C33" s="15"/>
      <c r="D33" s="11">
        <f>+C33*D8</f>
        <v>0</v>
      </c>
      <c r="E33" s="17"/>
      <c r="F33" s="25">
        <f t="shared" si="0"/>
        <v>0</v>
      </c>
    </row>
    <row r="34" spans="1:7" s="10" customFormat="1" ht="18.75" customHeight="1" x14ac:dyDescent="0.2">
      <c r="A34" s="26" t="s">
        <v>147</v>
      </c>
      <c r="B34" s="35" t="s">
        <v>98</v>
      </c>
      <c r="C34" s="15"/>
      <c r="D34" s="11">
        <f>+C34*D8</f>
        <v>0</v>
      </c>
      <c r="E34" s="17"/>
      <c r="F34" s="25">
        <f t="shared" si="0"/>
        <v>0</v>
      </c>
    </row>
    <row r="35" spans="1:7" s="10" customFormat="1" ht="18.75" customHeight="1" x14ac:dyDescent="0.2">
      <c r="A35" s="26" t="s">
        <v>148</v>
      </c>
      <c r="B35" s="35" t="s">
        <v>99</v>
      </c>
      <c r="C35" s="15"/>
      <c r="D35" s="11">
        <f>+C35*D8</f>
        <v>0</v>
      </c>
      <c r="E35" s="17"/>
      <c r="F35" s="25">
        <f t="shared" si="0"/>
        <v>0</v>
      </c>
    </row>
    <row r="36" spans="1:7" s="10" customFormat="1" ht="18.75" customHeight="1" x14ac:dyDescent="0.2">
      <c r="A36" s="26" t="s">
        <v>149</v>
      </c>
      <c r="B36" s="35" t="s">
        <v>100</v>
      </c>
      <c r="C36" s="15"/>
      <c r="D36" s="11">
        <f>+C36*D8</f>
        <v>0</v>
      </c>
      <c r="E36" s="17"/>
      <c r="F36" s="25">
        <f t="shared" si="0"/>
        <v>0</v>
      </c>
    </row>
    <row r="37" spans="1:7" s="10" customFormat="1" ht="18.75" customHeight="1" x14ac:dyDescent="0.2">
      <c r="A37" s="26" t="s">
        <v>150</v>
      </c>
      <c r="B37" s="35" t="s">
        <v>101</v>
      </c>
      <c r="C37" s="15"/>
      <c r="D37" s="11">
        <f>+C37*D8</f>
        <v>0</v>
      </c>
      <c r="E37" s="17"/>
      <c r="F37" s="25">
        <f t="shared" si="0"/>
        <v>0</v>
      </c>
    </row>
    <row r="38" spans="1:7" s="10" customFormat="1" ht="18.75" customHeight="1" x14ac:dyDescent="0.2">
      <c r="A38" s="26" t="s">
        <v>151</v>
      </c>
      <c r="B38" s="35" t="s">
        <v>89</v>
      </c>
      <c r="C38" s="15"/>
      <c r="D38" s="11">
        <f>+C38*D8</f>
        <v>0</v>
      </c>
      <c r="E38" s="17"/>
      <c r="F38" s="25">
        <f t="shared" si="0"/>
        <v>0</v>
      </c>
    </row>
    <row r="39" spans="1:7" s="10" customFormat="1" ht="18.75" customHeight="1" x14ac:dyDescent="0.2">
      <c r="A39" s="26" t="s">
        <v>152</v>
      </c>
      <c r="B39" s="35" t="s">
        <v>141</v>
      </c>
      <c r="C39" s="15"/>
      <c r="D39" s="11">
        <f>+C39*D8</f>
        <v>0</v>
      </c>
      <c r="E39" s="17"/>
      <c r="F39" s="25">
        <f t="shared" si="0"/>
        <v>0</v>
      </c>
    </row>
    <row r="40" spans="1:7" s="10" customFormat="1" ht="18.75" customHeight="1" x14ac:dyDescent="0.2">
      <c r="A40" s="26" t="s">
        <v>153</v>
      </c>
      <c r="B40" s="35" t="s">
        <v>113</v>
      </c>
      <c r="C40" s="15"/>
      <c r="D40" s="11">
        <f>+C40*D8</f>
        <v>0</v>
      </c>
      <c r="E40" s="17"/>
      <c r="F40" s="25">
        <f t="shared" si="0"/>
        <v>0</v>
      </c>
    </row>
    <row r="41" spans="1:7" s="10" customFormat="1" ht="18.75" customHeight="1" x14ac:dyDescent="0.2">
      <c r="A41" s="26" t="s">
        <v>154</v>
      </c>
      <c r="B41" s="35" t="s">
        <v>95</v>
      </c>
      <c r="C41" s="15"/>
      <c r="D41" s="11">
        <f>+C41*D8</f>
        <v>0</v>
      </c>
      <c r="E41" s="17"/>
      <c r="F41" s="25">
        <f t="shared" si="0"/>
        <v>0</v>
      </c>
    </row>
    <row r="42" spans="1:7" s="10" customFormat="1" ht="18.75" customHeight="1" x14ac:dyDescent="0.2">
      <c r="A42" s="26" t="s">
        <v>155</v>
      </c>
      <c r="B42" s="35" t="s">
        <v>96</v>
      </c>
      <c r="C42" s="15"/>
      <c r="D42" s="11">
        <f>+C42*D8</f>
        <v>0</v>
      </c>
      <c r="E42" s="17"/>
      <c r="F42" s="25">
        <f t="shared" si="0"/>
        <v>0</v>
      </c>
    </row>
    <row r="43" spans="1:7" s="10" customFormat="1" ht="18.75" customHeight="1" x14ac:dyDescent="0.2">
      <c r="A43" s="26" t="s">
        <v>156</v>
      </c>
      <c r="B43" s="35" t="s">
        <v>102</v>
      </c>
      <c r="C43" s="15"/>
      <c r="D43" s="11">
        <f>+C43*D8</f>
        <v>0</v>
      </c>
      <c r="E43" s="17"/>
      <c r="F43" s="25">
        <f t="shared" si="0"/>
        <v>0</v>
      </c>
    </row>
    <row r="44" spans="1:7" s="10" customFormat="1" ht="18.75" customHeight="1" x14ac:dyDescent="0.2">
      <c r="A44" s="26" t="s">
        <v>157</v>
      </c>
      <c r="B44" s="35" t="s">
        <v>145</v>
      </c>
      <c r="C44" s="15"/>
      <c r="D44" s="11">
        <f>+C44*D8</f>
        <v>0</v>
      </c>
      <c r="E44" s="17"/>
      <c r="F44" s="25">
        <f t="shared" si="0"/>
        <v>0</v>
      </c>
    </row>
    <row r="45" spans="1:7" s="10" customFormat="1" ht="18.75" customHeight="1" x14ac:dyDescent="0.2">
      <c r="A45" s="26" t="s">
        <v>158</v>
      </c>
      <c r="B45" s="35" t="s">
        <v>118</v>
      </c>
      <c r="C45" s="15"/>
      <c r="D45" s="11">
        <f>+C45*D8</f>
        <v>0</v>
      </c>
      <c r="E45" s="17"/>
      <c r="F45" s="25">
        <f t="shared" si="0"/>
        <v>0</v>
      </c>
    </row>
    <row r="46" spans="1:7" s="3" customFormat="1" ht="18.75" customHeight="1" x14ac:dyDescent="0.2">
      <c r="A46" s="26" t="s">
        <v>180</v>
      </c>
      <c r="B46" s="32" t="s">
        <v>16</v>
      </c>
      <c r="C46" s="15"/>
      <c r="D46" s="11">
        <f>+C46*D8</f>
        <v>0</v>
      </c>
      <c r="E46" s="17"/>
      <c r="F46" s="21">
        <f>SUM(D46:E46)</f>
        <v>0</v>
      </c>
      <c r="G46" s="6"/>
    </row>
    <row r="47" spans="1:7" s="3" customFormat="1" ht="18.75" customHeight="1" x14ac:dyDescent="0.2">
      <c r="A47" s="26" t="s">
        <v>181</v>
      </c>
      <c r="B47" s="32" t="s">
        <v>17</v>
      </c>
      <c r="C47" s="15"/>
      <c r="D47" s="11">
        <f>+C47*D8</f>
        <v>0</v>
      </c>
      <c r="E47" s="17"/>
      <c r="F47" s="21">
        <f t="shared" ref="F47:F96" si="1">SUM(D47:E47)</f>
        <v>0</v>
      </c>
      <c r="G47" s="6"/>
    </row>
    <row r="48" spans="1:7" s="3" customFormat="1" ht="18.75" customHeight="1" x14ac:dyDescent="0.2">
      <c r="A48" s="26" t="s">
        <v>182</v>
      </c>
      <c r="B48" s="32" t="s">
        <v>18</v>
      </c>
      <c r="C48" s="15"/>
      <c r="D48" s="11">
        <f>+C48*D8</f>
        <v>0</v>
      </c>
      <c r="E48" s="18"/>
      <c r="F48" s="21">
        <f t="shared" si="1"/>
        <v>0</v>
      </c>
      <c r="G48" s="6"/>
    </row>
    <row r="49" spans="1:6" s="3" customFormat="1" ht="18.75" customHeight="1" x14ac:dyDescent="0.2">
      <c r="A49" s="26" t="s">
        <v>183</v>
      </c>
      <c r="B49" s="32" t="s">
        <v>19</v>
      </c>
      <c r="C49" s="15"/>
      <c r="D49" s="11">
        <f>+C49*D8</f>
        <v>0</v>
      </c>
      <c r="E49" s="18"/>
      <c r="F49" s="21">
        <f t="shared" si="1"/>
        <v>0</v>
      </c>
    </row>
    <row r="50" spans="1:6" s="3" customFormat="1" ht="18.75" customHeight="1" x14ac:dyDescent="0.2">
      <c r="A50" s="26" t="s">
        <v>184</v>
      </c>
      <c r="B50" s="34" t="s">
        <v>20</v>
      </c>
      <c r="C50" s="15"/>
      <c r="D50" s="11">
        <f>+C50*D8</f>
        <v>0</v>
      </c>
      <c r="E50" s="18"/>
      <c r="F50" s="21">
        <f t="shared" si="1"/>
        <v>0</v>
      </c>
    </row>
    <row r="51" spans="1:6" s="3" customFormat="1" ht="18.75" customHeight="1" x14ac:dyDescent="0.2">
      <c r="A51" s="26" t="s">
        <v>185</v>
      </c>
      <c r="B51" s="32" t="s">
        <v>21</v>
      </c>
      <c r="C51" s="15"/>
      <c r="D51" s="11">
        <f>+C51*D8</f>
        <v>0</v>
      </c>
      <c r="E51" s="18"/>
      <c r="F51" s="21">
        <f t="shared" si="1"/>
        <v>0</v>
      </c>
    </row>
    <row r="52" spans="1:6" s="3" customFormat="1" ht="18.75" customHeight="1" x14ac:dyDescent="0.2">
      <c r="A52" s="26" t="s">
        <v>186</v>
      </c>
      <c r="B52" s="34" t="s">
        <v>22</v>
      </c>
      <c r="C52" s="15"/>
      <c r="D52" s="11">
        <f>+C52*D8</f>
        <v>0</v>
      </c>
      <c r="E52" s="18"/>
      <c r="F52" s="21">
        <f t="shared" si="1"/>
        <v>0</v>
      </c>
    </row>
    <row r="53" spans="1:6" s="3" customFormat="1" ht="18.75" customHeight="1" x14ac:dyDescent="0.2">
      <c r="A53" s="26" t="s">
        <v>187</v>
      </c>
      <c r="B53" s="32" t="s">
        <v>23</v>
      </c>
      <c r="C53" s="15"/>
      <c r="D53" s="11">
        <f>+C53*D8</f>
        <v>0</v>
      </c>
      <c r="E53" s="18"/>
      <c r="F53" s="21">
        <f t="shared" si="1"/>
        <v>0</v>
      </c>
    </row>
    <row r="54" spans="1:6" s="3" customFormat="1" ht="18.75" customHeight="1" x14ac:dyDescent="0.2">
      <c r="A54" s="26" t="s">
        <v>188</v>
      </c>
      <c r="B54" s="34" t="s">
        <v>24</v>
      </c>
      <c r="C54" s="15"/>
      <c r="D54" s="11">
        <f>+C54*D8</f>
        <v>0</v>
      </c>
      <c r="E54" s="18"/>
      <c r="F54" s="21">
        <f t="shared" si="1"/>
        <v>0</v>
      </c>
    </row>
    <row r="55" spans="1:6" s="3" customFormat="1" ht="18.75" customHeight="1" x14ac:dyDescent="0.2">
      <c r="A55" s="26" t="s">
        <v>189</v>
      </c>
      <c r="B55" s="32" t="s">
        <v>25</v>
      </c>
      <c r="C55" s="15"/>
      <c r="D55" s="11">
        <f>+C55*D8</f>
        <v>0</v>
      </c>
      <c r="E55" s="18"/>
      <c r="F55" s="21">
        <f t="shared" si="1"/>
        <v>0</v>
      </c>
    </row>
    <row r="56" spans="1:6" s="3" customFormat="1" ht="18.75" customHeight="1" x14ac:dyDescent="0.2">
      <c r="A56" s="26" t="s">
        <v>190</v>
      </c>
      <c r="B56" s="34" t="s">
        <v>26</v>
      </c>
      <c r="C56" s="15"/>
      <c r="D56" s="11">
        <f>+C56*D8</f>
        <v>0</v>
      </c>
      <c r="E56" s="18"/>
      <c r="F56" s="21">
        <f t="shared" si="1"/>
        <v>0</v>
      </c>
    </row>
    <row r="57" spans="1:6" s="3" customFormat="1" ht="18.75" customHeight="1" x14ac:dyDescent="0.2">
      <c r="A57" s="26" t="s">
        <v>191</v>
      </c>
      <c r="B57" s="32" t="s">
        <v>27</v>
      </c>
      <c r="C57" s="15"/>
      <c r="D57" s="11">
        <f>+C57*D8</f>
        <v>0</v>
      </c>
      <c r="E57" s="18"/>
      <c r="F57" s="21">
        <f t="shared" si="1"/>
        <v>0</v>
      </c>
    </row>
    <row r="58" spans="1:6" s="3" customFormat="1" ht="18.75" customHeight="1" x14ac:dyDescent="0.2">
      <c r="A58" s="26" t="s">
        <v>192</v>
      </c>
      <c r="B58" s="34" t="s">
        <v>28</v>
      </c>
      <c r="C58" s="15"/>
      <c r="D58" s="11">
        <f>+C58*D8</f>
        <v>0</v>
      </c>
      <c r="E58" s="18"/>
      <c r="F58" s="21">
        <f t="shared" si="1"/>
        <v>0</v>
      </c>
    </row>
    <row r="59" spans="1:6" s="3" customFormat="1" ht="18.75" customHeight="1" x14ac:dyDescent="0.2">
      <c r="A59" s="26" t="s">
        <v>193</v>
      </c>
      <c r="B59" s="32" t="s">
        <v>29</v>
      </c>
      <c r="C59" s="15"/>
      <c r="D59" s="11">
        <f>+C59*D8</f>
        <v>0</v>
      </c>
      <c r="E59" s="18"/>
      <c r="F59" s="21">
        <f t="shared" si="1"/>
        <v>0</v>
      </c>
    </row>
    <row r="60" spans="1:6" s="3" customFormat="1" ht="18.75" customHeight="1" x14ac:dyDescent="0.2">
      <c r="A60" s="26" t="s">
        <v>194</v>
      </c>
      <c r="B60" s="34" t="s">
        <v>30</v>
      </c>
      <c r="C60" s="15"/>
      <c r="D60" s="11">
        <f>+C60*D8</f>
        <v>0</v>
      </c>
      <c r="E60" s="18"/>
      <c r="F60" s="21">
        <f t="shared" si="1"/>
        <v>0</v>
      </c>
    </row>
    <row r="61" spans="1:6" s="3" customFormat="1" ht="18.75" customHeight="1" x14ac:dyDescent="0.2">
      <c r="A61" s="26" t="s">
        <v>195</v>
      </c>
      <c r="B61" s="32" t="s">
        <v>31</v>
      </c>
      <c r="C61" s="15"/>
      <c r="D61" s="11">
        <f>+C61*D8</f>
        <v>0</v>
      </c>
      <c r="E61" s="18"/>
      <c r="F61" s="21">
        <f t="shared" si="1"/>
        <v>0</v>
      </c>
    </row>
    <row r="62" spans="1:6" s="3" customFormat="1" ht="18.75" customHeight="1" x14ac:dyDescent="0.2">
      <c r="A62" s="26" t="s">
        <v>196</v>
      </c>
      <c r="B62" s="34" t="s">
        <v>32</v>
      </c>
      <c r="C62" s="15"/>
      <c r="D62" s="11">
        <f>+C62*D8</f>
        <v>0</v>
      </c>
      <c r="E62" s="18"/>
      <c r="F62" s="21">
        <f t="shared" si="1"/>
        <v>0</v>
      </c>
    </row>
    <row r="63" spans="1:6" s="3" customFormat="1" ht="18.75" customHeight="1" x14ac:dyDescent="0.2">
      <c r="A63" s="26" t="s">
        <v>197</v>
      </c>
      <c r="B63" s="32" t="s">
        <v>33</v>
      </c>
      <c r="C63" s="15"/>
      <c r="D63" s="11">
        <f>+C63*D8</f>
        <v>0</v>
      </c>
      <c r="E63" s="18"/>
      <c r="F63" s="21">
        <f t="shared" si="1"/>
        <v>0</v>
      </c>
    </row>
    <row r="64" spans="1:6" s="3" customFormat="1" ht="18.75" customHeight="1" x14ac:dyDescent="0.2">
      <c r="A64" s="26" t="s">
        <v>198</v>
      </c>
      <c r="B64" s="34" t="s">
        <v>34</v>
      </c>
      <c r="C64" s="15"/>
      <c r="D64" s="11">
        <f>+C64*D8</f>
        <v>0</v>
      </c>
      <c r="E64" s="18"/>
      <c r="F64" s="21">
        <f t="shared" si="1"/>
        <v>0</v>
      </c>
    </row>
    <row r="65" spans="1:6" s="3" customFormat="1" ht="18.75" customHeight="1" x14ac:dyDescent="0.2">
      <c r="A65" s="26" t="s">
        <v>199</v>
      </c>
      <c r="B65" s="32" t="s">
        <v>35</v>
      </c>
      <c r="C65" s="15"/>
      <c r="D65" s="11">
        <f>+C65*D8</f>
        <v>0</v>
      </c>
      <c r="E65" s="18"/>
      <c r="F65" s="21">
        <f t="shared" si="1"/>
        <v>0</v>
      </c>
    </row>
    <row r="66" spans="1:6" s="3" customFormat="1" ht="18.75" customHeight="1" x14ac:dyDescent="0.2">
      <c r="A66" s="26" t="s">
        <v>200</v>
      </c>
      <c r="B66" s="34" t="s">
        <v>36</v>
      </c>
      <c r="C66" s="15"/>
      <c r="D66" s="11">
        <f>+C66*D8</f>
        <v>0</v>
      </c>
      <c r="E66" s="18"/>
      <c r="F66" s="21">
        <f t="shared" si="1"/>
        <v>0</v>
      </c>
    </row>
    <row r="67" spans="1:6" s="3" customFormat="1" ht="18.75" customHeight="1" x14ac:dyDescent="0.2">
      <c r="A67" s="26" t="s">
        <v>201</v>
      </c>
      <c r="B67" s="32" t="s">
        <v>37</v>
      </c>
      <c r="C67" s="15"/>
      <c r="D67" s="11">
        <f>+C67*D8</f>
        <v>0</v>
      </c>
      <c r="E67" s="18"/>
      <c r="F67" s="21">
        <f t="shared" si="1"/>
        <v>0</v>
      </c>
    </row>
    <row r="68" spans="1:6" s="3" customFormat="1" ht="18.75" customHeight="1" x14ac:dyDescent="0.2">
      <c r="A68" s="26" t="s">
        <v>202</v>
      </c>
      <c r="B68" s="32" t="s">
        <v>38</v>
      </c>
      <c r="C68" s="15"/>
      <c r="D68" s="11">
        <f>+C68*D8</f>
        <v>0</v>
      </c>
      <c r="E68" s="18"/>
      <c r="F68" s="21">
        <f t="shared" si="1"/>
        <v>0</v>
      </c>
    </row>
    <row r="69" spans="1:6" s="3" customFormat="1" ht="18.75" customHeight="1" x14ac:dyDescent="0.2">
      <c r="A69" s="26" t="s">
        <v>203</v>
      </c>
      <c r="B69" s="34" t="s">
        <v>39</v>
      </c>
      <c r="C69" s="15"/>
      <c r="D69" s="11">
        <f>+C69*D8</f>
        <v>0</v>
      </c>
      <c r="E69" s="18"/>
      <c r="F69" s="21">
        <f t="shared" si="1"/>
        <v>0</v>
      </c>
    </row>
    <row r="70" spans="1:6" s="3" customFormat="1" ht="18.75" customHeight="1" x14ac:dyDescent="0.2">
      <c r="A70" s="26" t="s">
        <v>204</v>
      </c>
      <c r="B70" s="29" t="s">
        <v>36</v>
      </c>
      <c r="C70" s="15"/>
      <c r="D70" s="11">
        <f>+C70*D8</f>
        <v>0</v>
      </c>
      <c r="E70" s="18"/>
      <c r="F70" s="21">
        <f t="shared" si="1"/>
        <v>0</v>
      </c>
    </row>
    <row r="71" spans="1:6" s="3" customFormat="1" ht="18.75" customHeight="1" x14ac:dyDescent="0.2">
      <c r="A71" s="26" t="s">
        <v>205</v>
      </c>
      <c r="B71" s="34" t="s">
        <v>40</v>
      </c>
      <c r="C71" s="15"/>
      <c r="D71" s="11">
        <f>+C71*D8</f>
        <v>0</v>
      </c>
      <c r="E71" s="18"/>
      <c r="F71" s="21">
        <f t="shared" si="1"/>
        <v>0</v>
      </c>
    </row>
    <row r="72" spans="1:6" s="3" customFormat="1" ht="18.75" customHeight="1" x14ac:dyDescent="0.2">
      <c r="A72" s="26" t="s">
        <v>206</v>
      </c>
      <c r="B72" s="32" t="s">
        <v>41</v>
      </c>
      <c r="C72" s="15"/>
      <c r="D72" s="11">
        <f>+C72*D8</f>
        <v>0</v>
      </c>
      <c r="E72" s="18"/>
      <c r="F72" s="21">
        <f t="shared" si="1"/>
        <v>0</v>
      </c>
    </row>
    <row r="73" spans="1:6" s="3" customFormat="1" ht="18.75" customHeight="1" x14ac:dyDescent="0.2">
      <c r="A73" s="26" t="s">
        <v>207</v>
      </c>
      <c r="B73" s="32" t="s">
        <v>42</v>
      </c>
      <c r="C73" s="15"/>
      <c r="D73" s="11">
        <f>+C73*D8</f>
        <v>0</v>
      </c>
      <c r="E73" s="18"/>
      <c r="F73" s="21">
        <f t="shared" si="1"/>
        <v>0</v>
      </c>
    </row>
    <row r="74" spans="1:6" s="3" customFormat="1" ht="18.75" customHeight="1" x14ac:dyDescent="0.2">
      <c r="A74" s="26" t="s">
        <v>208</v>
      </c>
      <c r="B74" s="34" t="s">
        <v>43</v>
      </c>
      <c r="C74" s="15"/>
      <c r="D74" s="11">
        <f>+C74*D8</f>
        <v>0</v>
      </c>
      <c r="E74" s="18"/>
      <c r="F74" s="21">
        <f t="shared" si="1"/>
        <v>0</v>
      </c>
    </row>
    <row r="75" spans="1:6" s="3" customFormat="1" ht="18.75" customHeight="1" x14ac:dyDescent="0.2">
      <c r="A75" s="26" t="s">
        <v>209</v>
      </c>
      <c r="B75" s="32" t="s">
        <v>44</v>
      </c>
      <c r="C75" s="15"/>
      <c r="D75" s="11">
        <f>+C75*D8</f>
        <v>0</v>
      </c>
      <c r="E75" s="18"/>
      <c r="F75" s="21">
        <f t="shared" si="1"/>
        <v>0</v>
      </c>
    </row>
    <row r="76" spans="1:6" s="3" customFormat="1" ht="18.75" customHeight="1" x14ac:dyDescent="0.2">
      <c r="A76" s="26" t="s">
        <v>210</v>
      </c>
      <c r="B76" s="32" t="s">
        <v>45</v>
      </c>
      <c r="C76" s="15"/>
      <c r="D76" s="11">
        <f>+C76*D8</f>
        <v>0</v>
      </c>
      <c r="E76" s="18"/>
      <c r="F76" s="21">
        <f t="shared" si="1"/>
        <v>0</v>
      </c>
    </row>
    <row r="77" spans="1:6" s="3" customFormat="1" ht="18.75" customHeight="1" x14ac:dyDescent="0.2">
      <c r="A77" s="26" t="s">
        <v>211</v>
      </c>
      <c r="B77" s="32" t="s">
        <v>46</v>
      </c>
      <c r="C77" s="15"/>
      <c r="D77" s="11">
        <f>+C77*D8</f>
        <v>0</v>
      </c>
      <c r="E77" s="18"/>
      <c r="F77" s="21">
        <f t="shared" si="1"/>
        <v>0</v>
      </c>
    </row>
    <row r="78" spans="1:6" s="3" customFormat="1" ht="18.75" customHeight="1" x14ac:dyDescent="0.2">
      <c r="A78" s="26" t="s">
        <v>212</v>
      </c>
      <c r="B78" s="34" t="s">
        <v>47</v>
      </c>
      <c r="C78" s="15"/>
      <c r="D78" s="11">
        <f>+C78*D8</f>
        <v>0</v>
      </c>
      <c r="E78" s="18"/>
      <c r="F78" s="21">
        <f t="shared" si="1"/>
        <v>0</v>
      </c>
    </row>
    <row r="79" spans="1:6" s="3" customFormat="1" ht="18.75" customHeight="1" x14ac:dyDescent="0.2">
      <c r="A79" s="26" t="s">
        <v>213</v>
      </c>
      <c r="B79" s="32" t="s">
        <v>48</v>
      </c>
      <c r="C79" s="15"/>
      <c r="D79" s="11">
        <f>+C79*D8</f>
        <v>0</v>
      </c>
      <c r="E79" s="18"/>
      <c r="F79" s="21">
        <f t="shared" si="1"/>
        <v>0</v>
      </c>
    </row>
    <row r="80" spans="1:6" s="3" customFormat="1" ht="18.75" customHeight="1" x14ac:dyDescent="0.2">
      <c r="A80" s="26" t="s">
        <v>214</v>
      </c>
      <c r="B80" s="34" t="s">
        <v>49</v>
      </c>
      <c r="C80" s="15"/>
      <c r="D80" s="11">
        <f>+C80*D8</f>
        <v>0</v>
      </c>
      <c r="E80" s="18"/>
      <c r="F80" s="21">
        <f t="shared" si="1"/>
        <v>0</v>
      </c>
    </row>
    <row r="81" spans="1:6" s="3" customFormat="1" ht="18.75" customHeight="1" x14ac:dyDescent="0.2">
      <c r="A81" s="26" t="s">
        <v>215</v>
      </c>
      <c r="B81" s="32" t="s">
        <v>50</v>
      </c>
      <c r="C81" s="15"/>
      <c r="D81" s="11">
        <f>+C81*D8</f>
        <v>0</v>
      </c>
      <c r="E81" s="18"/>
      <c r="F81" s="21">
        <f t="shared" si="1"/>
        <v>0</v>
      </c>
    </row>
    <row r="82" spans="1:6" s="3" customFormat="1" ht="18.75" customHeight="1" x14ac:dyDescent="0.2">
      <c r="A82" s="26" t="s">
        <v>216</v>
      </c>
      <c r="B82" s="32" t="s">
        <v>51</v>
      </c>
      <c r="C82" s="15"/>
      <c r="D82" s="11">
        <f>+C82*D8</f>
        <v>0</v>
      </c>
      <c r="E82" s="18"/>
      <c r="F82" s="21">
        <f t="shared" si="1"/>
        <v>0</v>
      </c>
    </row>
    <row r="83" spans="1:6" s="3" customFormat="1" ht="18.75" customHeight="1" x14ac:dyDescent="0.2">
      <c r="A83" s="26" t="s">
        <v>217</v>
      </c>
      <c r="B83" s="34" t="s">
        <v>52</v>
      </c>
      <c r="C83" s="15"/>
      <c r="D83" s="11">
        <f>+C83*D8</f>
        <v>0</v>
      </c>
      <c r="E83" s="18"/>
      <c r="F83" s="21">
        <f t="shared" si="1"/>
        <v>0</v>
      </c>
    </row>
    <row r="84" spans="1:6" s="3" customFormat="1" ht="18.75" customHeight="1" x14ac:dyDescent="0.2">
      <c r="A84" s="26" t="s">
        <v>218</v>
      </c>
      <c r="B84" s="32" t="s">
        <v>53</v>
      </c>
      <c r="C84" s="15"/>
      <c r="D84" s="11">
        <f>+C84*D8</f>
        <v>0</v>
      </c>
      <c r="E84" s="18"/>
      <c r="F84" s="21">
        <f t="shared" si="1"/>
        <v>0</v>
      </c>
    </row>
    <row r="85" spans="1:6" s="3" customFormat="1" ht="18.75" customHeight="1" x14ac:dyDescent="0.2">
      <c r="A85" s="26" t="s">
        <v>219</v>
      </c>
      <c r="B85" s="34" t="s">
        <v>54</v>
      </c>
      <c r="C85" s="15"/>
      <c r="D85" s="11">
        <f>+C85*D8</f>
        <v>0</v>
      </c>
      <c r="E85" s="18"/>
      <c r="F85" s="21">
        <f t="shared" si="1"/>
        <v>0</v>
      </c>
    </row>
    <row r="86" spans="1:6" s="3" customFormat="1" ht="18.75" customHeight="1" x14ac:dyDescent="0.2">
      <c r="A86" s="26" t="s">
        <v>220</v>
      </c>
      <c r="B86" s="32" t="s">
        <v>55</v>
      </c>
      <c r="C86" s="15"/>
      <c r="D86" s="11">
        <f>+C86*D8</f>
        <v>0</v>
      </c>
      <c r="E86" s="18"/>
      <c r="F86" s="21">
        <f t="shared" si="1"/>
        <v>0</v>
      </c>
    </row>
    <row r="87" spans="1:6" s="3" customFormat="1" ht="18.75" customHeight="1" x14ac:dyDescent="0.2">
      <c r="A87" s="26" t="s">
        <v>221</v>
      </c>
      <c r="B87" s="34" t="s">
        <v>56</v>
      </c>
      <c r="C87" s="15"/>
      <c r="D87" s="11">
        <f>+C87*D8</f>
        <v>0</v>
      </c>
      <c r="E87" s="18"/>
      <c r="F87" s="21">
        <f t="shared" si="1"/>
        <v>0</v>
      </c>
    </row>
    <row r="88" spans="1:6" s="3" customFormat="1" ht="18.75" customHeight="1" x14ac:dyDescent="0.2">
      <c r="A88" s="26" t="s">
        <v>222</v>
      </c>
      <c r="B88" s="32" t="s">
        <v>57</v>
      </c>
      <c r="C88" s="15"/>
      <c r="D88" s="11">
        <f>+C88*D8</f>
        <v>0</v>
      </c>
      <c r="E88" s="18"/>
      <c r="F88" s="21">
        <f t="shared" si="1"/>
        <v>0</v>
      </c>
    </row>
    <row r="89" spans="1:6" s="3" customFormat="1" ht="18.75" customHeight="1" x14ac:dyDescent="0.2">
      <c r="A89" s="26" t="s">
        <v>223</v>
      </c>
      <c r="B89" s="34" t="s">
        <v>58</v>
      </c>
      <c r="C89" s="15"/>
      <c r="D89" s="11">
        <f>+C89*D8</f>
        <v>0</v>
      </c>
      <c r="E89" s="18"/>
      <c r="F89" s="21">
        <f t="shared" si="1"/>
        <v>0</v>
      </c>
    </row>
    <row r="90" spans="1:6" s="3" customFormat="1" ht="18.75" customHeight="1" x14ac:dyDescent="0.2">
      <c r="A90" s="26" t="s">
        <v>224</v>
      </c>
      <c r="B90" s="32" t="s">
        <v>59</v>
      </c>
      <c r="C90" s="15"/>
      <c r="D90" s="11">
        <f>+C90*D8</f>
        <v>0</v>
      </c>
      <c r="E90" s="18"/>
      <c r="F90" s="21">
        <f t="shared" si="1"/>
        <v>0</v>
      </c>
    </row>
    <row r="91" spans="1:6" s="3" customFormat="1" ht="18.75" customHeight="1" x14ac:dyDescent="0.2">
      <c r="A91" s="26" t="s">
        <v>225</v>
      </c>
      <c r="B91" s="34" t="s">
        <v>60</v>
      </c>
      <c r="C91" s="15"/>
      <c r="D91" s="11">
        <f>+C91*D8</f>
        <v>0</v>
      </c>
      <c r="E91" s="18"/>
      <c r="F91" s="21">
        <f t="shared" si="1"/>
        <v>0</v>
      </c>
    </row>
    <row r="92" spans="1:6" s="3" customFormat="1" ht="18.75" customHeight="1" x14ac:dyDescent="0.2">
      <c r="A92" s="26" t="s">
        <v>226</v>
      </c>
      <c r="B92" s="32" t="s">
        <v>250</v>
      </c>
      <c r="C92" s="15"/>
      <c r="D92" s="11">
        <f>+C92*D8</f>
        <v>0</v>
      </c>
      <c r="E92" s="18"/>
      <c r="F92" s="21">
        <f t="shared" si="1"/>
        <v>0</v>
      </c>
    </row>
    <row r="93" spans="1:6" s="3" customFormat="1" ht="18.75" customHeight="1" x14ac:dyDescent="0.2">
      <c r="A93" s="26" t="s">
        <v>227</v>
      </c>
      <c r="B93" s="32" t="s">
        <v>61</v>
      </c>
      <c r="C93" s="15"/>
      <c r="D93" s="11">
        <f>+C93*D8</f>
        <v>0</v>
      </c>
      <c r="E93" s="18"/>
      <c r="F93" s="21">
        <f t="shared" si="1"/>
        <v>0</v>
      </c>
    </row>
    <row r="94" spans="1:6" s="3" customFormat="1" ht="18.75" customHeight="1" x14ac:dyDescent="0.2">
      <c r="A94" s="26" t="s">
        <v>228</v>
      </c>
      <c r="B94" s="34" t="s">
        <v>62</v>
      </c>
      <c r="C94" s="15"/>
      <c r="D94" s="11">
        <f>+C94*D8</f>
        <v>0</v>
      </c>
      <c r="E94" s="18"/>
      <c r="F94" s="21">
        <f t="shared" si="1"/>
        <v>0</v>
      </c>
    </row>
    <row r="95" spans="1:6" s="3" customFormat="1" ht="18.75" customHeight="1" x14ac:dyDescent="0.2">
      <c r="A95" s="26" t="s">
        <v>229</v>
      </c>
      <c r="B95" s="32" t="s">
        <v>63</v>
      </c>
      <c r="C95" s="15"/>
      <c r="D95" s="11">
        <f>+C95*D8</f>
        <v>0</v>
      </c>
      <c r="E95" s="18"/>
      <c r="F95" s="21">
        <f t="shared" si="1"/>
        <v>0</v>
      </c>
    </row>
    <row r="96" spans="1:6" s="3" customFormat="1" ht="18.75" customHeight="1" x14ac:dyDescent="0.2">
      <c r="A96" s="26" t="s">
        <v>230</v>
      </c>
      <c r="B96" s="34" t="s">
        <v>64</v>
      </c>
      <c r="C96" s="15"/>
      <c r="D96" s="11">
        <f>+C96*D8</f>
        <v>0</v>
      </c>
      <c r="E96" s="18"/>
      <c r="F96" s="21">
        <f t="shared" si="1"/>
        <v>0</v>
      </c>
    </row>
    <row r="97" spans="1:6" s="3" customFormat="1" ht="18.75" customHeight="1" x14ac:dyDescent="0.2">
      <c r="A97" s="26" t="s">
        <v>231</v>
      </c>
      <c r="B97" s="32" t="s">
        <v>65</v>
      </c>
      <c r="C97" s="15"/>
      <c r="D97" s="11">
        <f>+C97*D8</f>
        <v>0</v>
      </c>
      <c r="E97" s="18"/>
      <c r="F97" s="21">
        <f t="shared" ref="F97:F104" si="2">SUM(D97:E97)</f>
        <v>0</v>
      </c>
    </row>
    <row r="98" spans="1:6" s="3" customFormat="1" ht="18.75" customHeight="1" x14ac:dyDescent="0.2">
      <c r="A98" s="26" t="s">
        <v>232</v>
      </c>
      <c r="B98" s="34" t="s">
        <v>66</v>
      </c>
      <c r="C98" s="15"/>
      <c r="D98" s="11">
        <f>+C98*D8</f>
        <v>0</v>
      </c>
      <c r="E98" s="18"/>
      <c r="F98" s="21">
        <f t="shared" si="2"/>
        <v>0</v>
      </c>
    </row>
    <row r="99" spans="1:6" s="3" customFormat="1" ht="18.75" customHeight="1" x14ac:dyDescent="0.2">
      <c r="A99" s="26" t="s">
        <v>233</v>
      </c>
      <c r="B99" s="32" t="s">
        <v>67</v>
      </c>
      <c r="C99" s="15"/>
      <c r="D99" s="11">
        <f>+C99*D8</f>
        <v>0</v>
      </c>
      <c r="E99" s="18"/>
      <c r="F99" s="21">
        <f t="shared" si="2"/>
        <v>0</v>
      </c>
    </row>
    <row r="100" spans="1:6" s="3" customFormat="1" ht="18.75" customHeight="1" x14ac:dyDescent="0.2">
      <c r="A100" s="26" t="s">
        <v>234</v>
      </c>
      <c r="B100" s="34" t="s">
        <v>68</v>
      </c>
      <c r="C100" s="15"/>
      <c r="D100" s="11">
        <f>+C100*D8</f>
        <v>0</v>
      </c>
      <c r="E100" s="18"/>
      <c r="F100" s="21">
        <f t="shared" si="2"/>
        <v>0</v>
      </c>
    </row>
    <row r="101" spans="1:6" s="3" customFormat="1" ht="18.75" customHeight="1" x14ac:dyDescent="0.2">
      <c r="A101" s="26" t="s">
        <v>235</v>
      </c>
      <c r="B101" s="32" t="s">
        <v>71</v>
      </c>
      <c r="C101" s="15"/>
      <c r="D101" s="11">
        <f>+C101*D8</f>
        <v>0</v>
      </c>
      <c r="E101" s="18"/>
      <c r="F101" s="21">
        <f t="shared" si="2"/>
        <v>0</v>
      </c>
    </row>
    <row r="102" spans="1:6" s="3" customFormat="1" ht="18.75" customHeight="1" x14ac:dyDescent="0.2">
      <c r="A102" s="26" t="s">
        <v>236</v>
      </c>
      <c r="B102" s="34" t="s">
        <v>70</v>
      </c>
      <c r="C102" s="15"/>
      <c r="D102" s="11">
        <f>+C102*D8</f>
        <v>0</v>
      </c>
      <c r="E102" s="18"/>
      <c r="F102" s="21">
        <f t="shared" si="2"/>
        <v>0</v>
      </c>
    </row>
    <row r="103" spans="1:6" s="3" customFormat="1" ht="18.75" customHeight="1" x14ac:dyDescent="0.2">
      <c r="A103" s="26" t="s">
        <v>237</v>
      </c>
      <c r="B103" s="27" t="s">
        <v>69</v>
      </c>
      <c r="C103" s="15"/>
      <c r="D103" s="11">
        <f>+C103*D8</f>
        <v>0</v>
      </c>
      <c r="E103" s="24"/>
      <c r="F103" s="21">
        <f t="shared" si="2"/>
        <v>0</v>
      </c>
    </row>
    <row r="104" spans="1:6" s="3" customFormat="1" ht="18.75" customHeight="1" x14ac:dyDescent="0.2">
      <c r="A104" s="26" t="s">
        <v>238</v>
      </c>
      <c r="B104" s="32" t="s">
        <v>73</v>
      </c>
      <c r="C104" s="15"/>
      <c r="D104" s="11">
        <f>+C104*D8</f>
        <v>0</v>
      </c>
      <c r="E104" s="18"/>
      <c r="F104" s="25">
        <f t="shared" si="2"/>
        <v>0</v>
      </c>
    </row>
    <row r="105" spans="1:6" s="3" customFormat="1" ht="18.75" customHeight="1" x14ac:dyDescent="0.2">
      <c r="A105" s="26" t="s">
        <v>239</v>
      </c>
      <c r="B105" s="43" t="s">
        <v>72</v>
      </c>
      <c r="C105" s="15"/>
      <c r="D105" s="11">
        <f>+C105*D8</f>
        <v>0</v>
      </c>
      <c r="E105" s="18"/>
      <c r="F105" s="25">
        <f t="shared" ref="F105:F124" si="3">SUM(D105:E105)</f>
        <v>0</v>
      </c>
    </row>
    <row r="106" spans="1:6" s="3" customFormat="1" ht="18.75" customHeight="1" x14ac:dyDescent="0.2">
      <c r="A106" s="26" t="s">
        <v>240</v>
      </c>
      <c r="B106" s="27" t="s">
        <v>80</v>
      </c>
      <c r="C106" s="15"/>
      <c r="D106" s="11">
        <f>+C106*D8</f>
        <v>0</v>
      </c>
      <c r="E106" s="18"/>
      <c r="F106" s="25">
        <f t="shared" si="3"/>
        <v>0</v>
      </c>
    </row>
    <row r="107" spans="1:6" s="3" customFormat="1" ht="18.75" customHeight="1" x14ac:dyDescent="0.2">
      <c r="A107" s="26" t="s">
        <v>241</v>
      </c>
      <c r="B107" s="32" t="s">
        <v>81</v>
      </c>
      <c r="C107" s="15"/>
      <c r="D107" s="11">
        <f>+C107*D8</f>
        <v>0</v>
      </c>
      <c r="E107" s="19"/>
      <c r="F107" s="21">
        <f t="shared" si="3"/>
        <v>0</v>
      </c>
    </row>
    <row r="108" spans="1:6" s="3" customFormat="1" ht="18.75" customHeight="1" x14ac:dyDescent="0.2">
      <c r="A108" s="26" t="s">
        <v>242</v>
      </c>
      <c r="B108" s="44" t="s">
        <v>74</v>
      </c>
      <c r="C108" s="15"/>
      <c r="D108" s="11">
        <f>+C108*D8</f>
        <v>0</v>
      </c>
      <c r="E108" s="19"/>
      <c r="F108" s="21">
        <f t="shared" si="3"/>
        <v>0</v>
      </c>
    </row>
    <row r="109" spans="1:6" s="3" customFormat="1" ht="18.75" customHeight="1" x14ac:dyDescent="0.2">
      <c r="A109" s="26" t="s">
        <v>243</v>
      </c>
      <c r="B109" s="44" t="s">
        <v>75</v>
      </c>
      <c r="C109" s="15"/>
      <c r="D109" s="11">
        <f>+C109*D8</f>
        <v>0</v>
      </c>
      <c r="E109" s="19"/>
      <c r="F109" s="21">
        <f t="shared" si="3"/>
        <v>0</v>
      </c>
    </row>
    <row r="110" spans="1:6" s="3" customFormat="1" ht="18.75" customHeight="1" x14ac:dyDescent="0.2">
      <c r="A110" s="26" t="s">
        <v>244</v>
      </c>
      <c r="B110" s="44" t="s">
        <v>76</v>
      </c>
      <c r="C110" s="15"/>
      <c r="D110" s="11">
        <f>+C110*D8</f>
        <v>0</v>
      </c>
      <c r="E110" s="19"/>
      <c r="F110" s="21">
        <f t="shared" si="3"/>
        <v>0</v>
      </c>
    </row>
    <row r="111" spans="1:6" s="3" customFormat="1" ht="18.75" customHeight="1" x14ac:dyDescent="0.2">
      <c r="A111" s="26" t="s">
        <v>245</v>
      </c>
      <c r="B111" s="44" t="s">
        <v>77</v>
      </c>
      <c r="C111" s="15"/>
      <c r="D111" s="11">
        <f>+C111*D8</f>
        <v>0</v>
      </c>
      <c r="E111" s="19"/>
      <c r="F111" s="21">
        <f t="shared" si="3"/>
        <v>0</v>
      </c>
    </row>
    <row r="112" spans="1:6" s="3" customFormat="1" ht="18.75" customHeight="1" x14ac:dyDescent="0.2">
      <c r="A112" s="26" t="s">
        <v>246</v>
      </c>
      <c r="B112" s="44" t="s">
        <v>78</v>
      </c>
      <c r="C112" s="15"/>
      <c r="D112" s="11">
        <f>+C112*D8</f>
        <v>0</v>
      </c>
      <c r="E112" s="19"/>
      <c r="F112" s="21">
        <f t="shared" si="3"/>
        <v>0</v>
      </c>
    </row>
    <row r="113" spans="1:6" s="3" customFormat="1" ht="18.75" customHeight="1" x14ac:dyDescent="0.2">
      <c r="A113" s="26" t="s">
        <v>247</v>
      </c>
      <c r="B113" s="44" t="s">
        <v>2</v>
      </c>
      <c r="C113" s="15"/>
      <c r="D113" s="11">
        <f>+C113*D8</f>
        <v>0</v>
      </c>
      <c r="E113" s="19"/>
      <c r="F113" s="21">
        <f t="shared" si="3"/>
        <v>0</v>
      </c>
    </row>
    <row r="114" spans="1:6" s="3" customFormat="1" ht="18.75" customHeight="1" x14ac:dyDescent="0.2">
      <c r="A114" s="26" t="s">
        <v>248</v>
      </c>
      <c r="B114" s="32" t="s">
        <v>60</v>
      </c>
      <c r="C114" s="15"/>
      <c r="D114" s="11">
        <f>+C114*D8</f>
        <v>0</v>
      </c>
      <c r="E114" s="19"/>
      <c r="F114" s="21">
        <f t="shared" si="3"/>
        <v>0</v>
      </c>
    </row>
    <row r="115" spans="1:6" s="3" customFormat="1" ht="18.75" customHeight="1" x14ac:dyDescent="0.2">
      <c r="A115" s="26" t="s">
        <v>249</v>
      </c>
      <c r="B115" s="32" t="s">
        <v>79</v>
      </c>
      <c r="C115" s="23"/>
      <c r="D115" s="11">
        <f>+C115*D8</f>
        <v>0</v>
      </c>
      <c r="E115" s="59"/>
      <c r="F115" s="21">
        <f t="shared" si="3"/>
        <v>0</v>
      </c>
    </row>
    <row r="116" spans="1:6" s="10" customFormat="1" ht="22.5" customHeight="1" x14ac:dyDescent="0.2">
      <c r="A116" s="50">
        <v>3</v>
      </c>
      <c r="B116" s="52" t="s">
        <v>103</v>
      </c>
      <c r="C116" s="60"/>
      <c r="D116" s="48"/>
      <c r="E116" s="48"/>
      <c r="F116" s="58"/>
    </row>
    <row r="117" spans="1:6" s="10" customFormat="1" ht="18.75" customHeight="1" x14ac:dyDescent="0.2">
      <c r="A117" s="26" t="s">
        <v>159</v>
      </c>
      <c r="B117" s="35" t="s">
        <v>104</v>
      </c>
      <c r="C117" s="55"/>
      <c r="D117" s="11">
        <f>+C117*D8</f>
        <v>0</v>
      </c>
      <c r="E117" s="56"/>
      <c r="F117" s="21">
        <f t="shared" si="3"/>
        <v>0</v>
      </c>
    </row>
    <row r="118" spans="1:6" s="10" customFormat="1" ht="18.75" customHeight="1" x14ac:dyDescent="0.2">
      <c r="A118" s="26" t="s">
        <v>160</v>
      </c>
      <c r="B118" s="35" t="s">
        <v>105</v>
      </c>
      <c r="C118" s="15"/>
      <c r="D118" s="11">
        <f>+C118*D8</f>
        <v>0</v>
      </c>
      <c r="E118" s="17"/>
      <c r="F118" s="21">
        <f t="shared" si="3"/>
        <v>0</v>
      </c>
    </row>
    <row r="119" spans="1:6" s="10" customFormat="1" ht="18.75" customHeight="1" x14ac:dyDescent="0.2">
      <c r="A119" s="26" t="s">
        <v>163</v>
      </c>
      <c r="B119" s="35" t="s">
        <v>107</v>
      </c>
      <c r="C119" s="15"/>
      <c r="D119" s="11">
        <f>+C119*D8</f>
        <v>0</v>
      </c>
      <c r="E119" s="17"/>
      <c r="F119" s="21">
        <f t="shared" si="3"/>
        <v>0</v>
      </c>
    </row>
    <row r="120" spans="1:6" s="10" customFormat="1" ht="18.75" customHeight="1" x14ac:dyDescent="0.2">
      <c r="A120" s="26" t="s">
        <v>164</v>
      </c>
      <c r="B120" s="35" t="s">
        <v>108</v>
      </c>
      <c r="C120" s="15"/>
      <c r="D120" s="11">
        <f>+C120*D8</f>
        <v>0</v>
      </c>
      <c r="E120" s="17"/>
      <c r="F120" s="21">
        <f t="shared" si="3"/>
        <v>0</v>
      </c>
    </row>
    <row r="121" spans="1:6" s="10" customFormat="1" ht="18.75" customHeight="1" x14ac:dyDescent="0.2">
      <c r="A121" s="26" t="s">
        <v>165</v>
      </c>
      <c r="B121" s="35" t="s">
        <v>109</v>
      </c>
      <c r="C121" s="23"/>
      <c r="D121" s="11">
        <f>+C121*D8</f>
        <v>0</v>
      </c>
      <c r="E121" s="54"/>
      <c r="F121" s="21">
        <f t="shared" si="3"/>
        <v>0</v>
      </c>
    </row>
    <row r="122" spans="1:6" s="10" customFormat="1" ht="22.5" customHeight="1" x14ac:dyDescent="0.2">
      <c r="A122" s="50">
        <v>4</v>
      </c>
      <c r="B122" s="52" t="s">
        <v>167</v>
      </c>
      <c r="C122" s="60"/>
      <c r="D122" s="48"/>
      <c r="E122" s="48"/>
      <c r="F122" s="58"/>
    </row>
    <row r="123" spans="1:6" s="10" customFormat="1" ht="18.75" customHeight="1" x14ac:dyDescent="0.2">
      <c r="A123" s="26" t="s">
        <v>166</v>
      </c>
      <c r="B123" s="35" t="s">
        <v>179</v>
      </c>
      <c r="C123" s="55"/>
      <c r="D123" s="11">
        <f>+C123*D8</f>
        <v>0</v>
      </c>
      <c r="E123" s="56"/>
      <c r="F123" s="21">
        <f t="shared" si="3"/>
        <v>0</v>
      </c>
    </row>
    <row r="124" spans="1:6" s="10" customFormat="1" ht="18.75" customHeight="1" x14ac:dyDescent="0.2">
      <c r="A124" s="26" t="s">
        <v>177</v>
      </c>
      <c r="B124" s="35" t="s">
        <v>111</v>
      </c>
      <c r="C124" s="23"/>
      <c r="D124" s="11">
        <f>+C124*D8</f>
        <v>0</v>
      </c>
      <c r="E124" s="54"/>
      <c r="F124" s="21">
        <f t="shared" si="3"/>
        <v>0</v>
      </c>
    </row>
    <row r="125" spans="1:6" s="10" customFormat="1" ht="22.5" customHeight="1" x14ac:dyDescent="0.2">
      <c r="A125" s="50">
        <v>5</v>
      </c>
      <c r="B125" s="52" t="s">
        <v>112</v>
      </c>
      <c r="C125" s="60"/>
      <c r="D125" s="48"/>
      <c r="E125" s="48"/>
      <c r="F125" s="58"/>
    </row>
    <row r="126" spans="1:6" s="10" customFormat="1" ht="18.75" customHeight="1" x14ac:dyDescent="0.2">
      <c r="A126" s="26" t="s">
        <v>174</v>
      </c>
      <c r="B126" s="35" t="s">
        <v>105</v>
      </c>
      <c r="C126" s="55"/>
      <c r="D126" s="11">
        <f>+C126*D8</f>
        <v>0</v>
      </c>
      <c r="E126" s="56"/>
      <c r="F126" s="21">
        <f t="shared" ref="F126:F128" si="4">SUM(D126:E126)</f>
        <v>0</v>
      </c>
    </row>
    <row r="127" spans="1:6" s="10" customFormat="1" ht="18.75" customHeight="1" x14ac:dyDescent="0.2">
      <c r="A127" s="26" t="s">
        <v>175</v>
      </c>
      <c r="B127" s="35" t="s">
        <v>104</v>
      </c>
      <c r="C127" s="15"/>
      <c r="D127" s="11">
        <f>+C127*D8</f>
        <v>0</v>
      </c>
      <c r="E127" s="17"/>
      <c r="F127" s="21">
        <f t="shared" si="4"/>
        <v>0</v>
      </c>
    </row>
    <row r="128" spans="1:6" s="10" customFormat="1" ht="18.75" customHeight="1" x14ac:dyDescent="0.2">
      <c r="A128" s="26" t="s">
        <v>176</v>
      </c>
      <c r="B128" s="32" t="s">
        <v>141</v>
      </c>
      <c r="C128" s="15"/>
      <c r="D128" s="11">
        <f>+C128*D8</f>
        <v>0</v>
      </c>
      <c r="E128" s="54"/>
      <c r="F128" s="21">
        <f t="shared" si="4"/>
        <v>0</v>
      </c>
    </row>
    <row r="129" spans="1:6" s="10" customFormat="1" ht="22.5" customHeight="1" x14ac:dyDescent="0.2">
      <c r="A129" s="50">
        <v>6</v>
      </c>
      <c r="B129" s="52" t="s">
        <v>168</v>
      </c>
      <c r="C129" s="60"/>
      <c r="D129" s="48"/>
      <c r="E129" s="48"/>
      <c r="F129" s="58"/>
    </row>
    <row r="130" spans="1:6" s="10" customFormat="1" ht="18.75" customHeight="1" x14ac:dyDescent="0.2">
      <c r="A130" s="26" t="s">
        <v>169</v>
      </c>
      <c r="B130" s="35" t="s">
        <v>110</v>
      </c>
      <c r="C130" s="55"/>
      <c r="D130" s="11">
        <f>+C130*D8</f>
        <v>0</v>
      </c>
      <c r="E130" s="56"/>
      <c r="F130" s="21">
        <f t="shared" ref="F130:F133" si="5">SUM(D130:E130)</f>
        <v>0</v>
      </c>
    </row>
    <row r="131" spans="1:6" s="10" customFormat="1" ht="18.75" customHeight="1" x14ac:dyDescent="0.2">
      <c r="A131" s="26" t="s">
        <v>170</v>
      </c>
      <c r="B131" s="35" t="s">
        <v>111</v>
      </c>
      <c r="C131" s="15"/>
      <c r="D131" s="11">
        <f>+C131*D8</f>
        <v>0</v>
      </c>
      <c r="E131" s="17"/>
      <c r="F131" s="21">
        <f t="shared" si="5"/>
        <v>0</v>
      </c>
    </row>
    <row r="132" spans="1:6" s="10" customFormat="1" ht="18.75" customHeight="1" x14ac:dyDescent="0.2">
      <c r="A132" s="31" t="s">
        <v>171</v>
      </c>
      <c r="B132" s="35" t="s">
        <v>108</v>
      </c>
      <c r="C132" s="15"/>
      <c r="D132" s="11">
        <f>+C132*D8</f>
        <v>0</v>
      </c>
      <c r="E132" s="17"/>
      <c r="F132" s="21">
        <f t="shared" si="5"/>
        <v>0</v>
      </c>
    </row>
    <row r="133" spans="1:6" s="10" customFormat="1" ht="18.75" customHeight="1" x14ac:dyDescent="0.2">
      <c r="A133" s="26" t="s">
        <v>172</v>
      </c>
      <c r="B133" s="35" t="s">
        <v>115</v>
      </c>
      <c r="C133" s="23"/>
      <c r="D133" s="11">
        <f>+C133*D8</f>
        <v>0</v>
      </c>
      <c r="E133" s="54"/>
      <c r="F133" s="21">
        <f t="shared" si="5"/>
        <v>0</v>
      </c>
    </row>
    <row r="134" spans="1:6" s="10" customFormat="1" ht="22.5" customHeight="1" x14ac:dyDescent="0.2">
      <c r="A134" s="50">
        <v>7</v>
      </c>
      <c r="B134" s="52" t="s">
        <v>178</v>
      </c>
      <c r="C134" s="60"/>
      <c r="D134" s="48"/>
      <c r="E134" s="48"/>
      <c r="F134" s="58"/>
    </row>
    <row r="135" spans="1:6" s="10" customFormat="1" ht="18.75" customHeight="1" x14ac:dyDescent="0.2">
      <c r="A135" s="31" t="s">
        <v>173</v>
      </c>
      <c r="B135" s="33" t="s">
        <v>116</v>
      </c>
      <c r="C135" s="55"/>
      <c r="D135" s="61">
        <f>+C135*D8</f>
        <v>0</v>
      </c>
      <c r="E135" s="56"/>
      <c r="F135" s="61">
        <f t="shared" ref="F135" si="6">SUM(D135:E135)</f>
        <v>0</v>
      </c>
    </row>
    <row r="136" spans="1:6" s="3" customFormat="1" ht="18.75" customHeight="1" x14ac:dyDescent="0.2">
      <c r="A136" s="38"/>
      <c r="B136" s="45"/>
      <c r="C136" s="10"/>
      <c r="D136" s="10"/>
    </row>
    <row r="137" spans="1:6" s="3" customFormat="1" ht="18.75" customHeight="1" x14ac:dyDescent="0.2">
      <c r="A137" s="38"/>
      <c r="B137" s="45"/>
      <c r="C137" s="10"/>
      <c r="D137" s="10"/>
    </row>
    <row r="138" spans="1:6" s="3" customFormat="1" ht="18.75" customHeight="1" x14ac:dyDescent="0.2">
      <c r="A138" s="38"/>
      <c r="B138" s="45"/>
      <c r="C138" s="10"/>
      <c r="D138" s="10"/>
    </row>
    <row r="139" spans="1:6" s="3" customFormat="1" ht="18.75" customHeight="1" x14ac:dyDescent="0.2">
      <c r="A139" s="39" t="s">
        <v>4</v>
      </c>
      <c r="B139" s="45"/>
      <c r="C139" s="10"/>
      <c r="D139" s="10"/>
    </row>
    <row r="140" spans="1:6" s="3" customFormat="1" ht="18.75" customHeight="1" x14ac:dyDescent="0.2">
      <c r="A140" s="39" t="s">
        <v>5</v>
      </c>
      <c r="B140" s="45"/>
      <c r="C140" s="10"/>
      <c r="D140" s="10"/>
    </row>
    <row r="141" spans="1:6" s="3" customFormat="1" ht="18.75" customHeight="1" x14ac:dyDescent="0.2">
      <c r="A141" s="64" t="s">
        <v>6</v>
      </c>
      <c r="B141" s="64"/>
      <c r="C141" s="10"/>
      <c r="D141" s="10"/>
    </row>
    <row r="142" spans="1:6" s="3" customFormat="1" x14ac:dyDescent="0.2">
      <c r="A142" s="38"/>
      <c r="B142" s="45"/>
      <c r="C142" s="10"/>
      <c r="D142" s="10"/>
    </row>
    <row r="143" spans="1:6" s="3" customFormat="1" x14ac:dyDescent="0.2">
      <c r="A143" s="62"/>
      <c r="B143" s="63"/>
      <c r="C143" s="63"/>
      <c r="D143" s="63"/>
      <c r="E143" s="63"/>
      <c r="F143" s="63"/>
    </row>
    <row r="144" spans="1:6" s="3" customFormat="1" x14ac:dyDescent="0.2">
      <c r="A144" s="63"/>
      <c r="B144" s="63"/>
      <c r="C144" s="63"/>
      <c r="D144" s="63"/>
      <c r="E144" s="63"/>
      <c r="F144" s="63"/>
    </row>
    <row r="145" spans="1:6" s="3" customFormat="1" x14ac:dyDescent="0.2">
      <c r="A145" s="63"/>
      <c r="B145" s="63"/>
      <c r="C145" s="63"/>
      <c r="D145" s="63"/>
      <c r="E145" s="63"/>
      <c r="F145" s="63"/>
    </row>
    <row r="146" spans="1:6" s="3" customFormat="1" x14ac:dyDescent="0.2">
      <c r="A146" s="63"/>
      <c r="B146" s="63"/>
      <c r="C146" s="63"/>
      <c r="D146" s="63"/>
      <c r="E146" s="63"/>
      <c r="F146" s="63"/>
    </row>
    <row r="147" spans="1:6" s="3" customFormat="1" x14ac:dyDescent="0.2">
      <c r="A147" s="38"/>
      <c r="B147" s="45"/>
      <c r="C147" s="10"/>
      <c r="D147" s="10"/>
    </row>
    <row r="148" spans="1:6" s="3" customFormat="1" x14ac:dyDescent="0.2">
      <c r="A148" s="38"/>
      <c r="B148" s="45"/>
      <c r="C148" s="10"/>
      <c r="D148" s="10"/>
    </row>
    <row r="149" spans="1:6" s="3" customFormat="1" x14ac:dyDescent="0.2">
      <c r="A149" s="38"/>
      <c r="B149" s="45"/>
      <c r="C149" s="10"/>
      <c r="D149" s="10"/>
    </row>
    <row r="150" spans="1:6" s="3" customFormat="1" x14ac:dyDescent="0.2">
      <c r="A150" s="38"/>
      <c r="B150" s="45"/>
      <c r="C150" s="10"/>
      <c r="D150" s="10"/>
    </row>
    <row r="151" spans="1:6" s="3" customFormat="1" x14ac:dyDescent="0.2">
      <c r="A151" s="38"/>
      <c r="B151" s="45"/>
      <c r="C151" s="10"/>
      <c r="D151" s="10"/>
    </row>
    <row r="152" spans="1:6" s="3" customFormat="1" x14ac:dyDescent="0.2">
      <c r="A152" s="38"/>
      <c r="B152" s="45"/>
      <c r="C152" s="10"/>
      <c r="D152" s="10"/>
    </row>
    <row r="153" spans="1:6" s="3" customFormat="1" x14ac:dyDescent="0.2">
      <c r="A153" s="38"/>
      <c r="B153" s="45"/>
      <c r="C153" s="10"/>
      <c r="D153" s="10"/>
    </row>
    <row r="154" spans="1:6" s="3" customFormat="1" x14ac:dyDescent="0.2">
      <c r="A154" s="38"/>
      <c r="B154" s="45"/>
      <c r="C154" s="10"/>
      <c r="D154" s="10"/>
    </row>
    <row r="155" spans="1:6" s="3" customFormat="1" x14ac:dyDescent="0.2">
      <c r="A155" s="38"/>
      <c r="B155" s="45"/>
      <c r="C155" s="10"/>
      <c r="D155" s="10"/>
    </row>
    <row r="156" spans="1:6" s="3" customFormat="1" x14ac:dyDescent="0.2">
      <c r="A156" s="38"/>
      <c r="B156" s="45"/>
      <c r="C156" s="10"/>
      <c r="D156" s="10"/>
    </row>
    <row r="157" spans="1:6" s="3" customFormat="1" x14ac:dyDescent="0.2">
      <c r="A157" s="38"/>
      <c r="B157" s="45"/>
      <c r="C157" s="10"/>
      <c r="D157" s="10"/>
    </row>
    <row r="158" spans="1:6" s="3" customFormat="1" x14ac:dyDescent="0.2">
      <c r="A158" s="38"/>
      <c r="B158" s="45"/>
      <c r="C158" s="10"/>
      <c r="D158" s="10"/>
    </row>
    <row r="159" spans="1:6" s="3" customFormat="1" x14ac:dyDescent="0.2">
      <c r="A159" s="38"/>
      <c r="B159" s="45"/>
      <c r="C159" s="10"/>
      <c r="D159" s="10"/>
    </row>
    <row r="160" spans="1:6" s="3" customFormat="1" x14ac:dyDescent="0.2">
      <c r="A160" s="38"/>
      <c r="B160" s="45"/>
      <c r="C160" s="10"/>
      <c r="D160" s="10"/>
    </row>
    <row r="161" spans="1:4" s="3" customFormat="1" x14ac:dyDescent="0.2">
      <c r="A161" s="38"/>
      <c r="B161" s="45"/>
      <c r="C161" s="10"/>
      <c r="D161" s="10"/>
    </row>
    <row r="162" spans="1:4" s="3" customFormat="1" x14ac:dyDescent="0.2">
      <c r="A162" s="38"/>
      <c r="B162" s="45"/>
      <c r="C162" s="10"/>
      <c r="D162" s="10"/>
    </row>
    <row r="163" spans="1:4" s="3" customFormat="1" x14ac:dyDescent="0.2">
      <c r="A163" s="38"/>
      <c r="B163" s="45"/>
      <c r="C163" s="10"/>
      <c r="D163" s="10"/>
    </row>
    <row r="164" spans="1:4" s="3" customFormat="1" x14ac:dyDescent="0.2">
      <c r="A164" s="38"/>
      <c r="B164" s="45"/>
      <c r="C164" s="10"/>
      <c r="D164" s="10"/>
    </row>
  </sheetData>
  <mergeCells count="7">
    <mergeCell ref="A143:F146"/>
    <mergeCell ref="A141:B141"/>
    <mergeCell ref="B8:C8"/>
    <mergeCell ref="A3:F3"/>
    <mergeCell ref="A1:F1"/>
    <mergeCell ref="A9:D9"/>
    <mergeCell ref="A2:B2"/>
  </mergeCells>
  <pageMargins left="0.39370078740157483" right="0.39370078740157483" top="0.98425196850393704" bottom="0.98425196850393704" header="0.51181102362204722" footer="0.51181102362204722"/>
  <pageSetup paperSize="9" scale="54" fitToHeight="0" orientation="portrait" r:id="rId1"/>
  <headerFooter alignWithMargins="0">
    <oddHeader>&amp;CBPU - CONTRAT DE MAINTENANCE DES INSTALLATIONS ELECTRIQUES ET DU GROUPE ELECTROGENE – SITE ALBERT CHENEVIER 
HMN25T05SERV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Company>habitat&amp;territoires conseil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Bordereau de prix type</dc:title>
  <dc:creator>EC</dc:creator>
  <cp:lastModifiedBy>DAHAN Ilana</cp:lastModifiedBy>
  <cp:lastPrinted>2020-10-20T13:34:09Z</cp:lastPrinted>
  <dcterms:created xsi:type="dcterms:W3CDTF">2003-08-25T09:33:50Z</dcterms:created>
  <dcterms:modified xsi:type="dcterms:W3CDTF">2025-01-09T13:48:58Z</dcterms:modified>
</cp:coreProperties>
</file>